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760"/>
  </bookViews>
  <sheets>
    <sheet name="2021" sheetId="1" r:id="rId1"/>
  </sheets>
  <definedNames>
    <definedName name="_xlnm._FilterDatabase" localSheetId="0" hidden="1">'2021'!$A$3:$IT$108</definedName>
  </definedNames>
  <calcPr calcId="125725"/>
</workbook>
</file>

<file path=xl/calcChain.xml><?xml version="1.0" encoding="utf-8"?>
<calcChain xmlns="http://schemas.openxmlformats.org/spreadsheetml/2006/main">
  <c r="S33" i="1"/>
  <c r="T33"/>
  <c r="U33"/>
  <c r="V33"/>
  <c r="W33"/>
  <c r="S27"/>
  <c r="T27"/>
  <c r="U27"/>
  <c r="V27"/>
  <c r="W27"/>
  <c r="S12"/>
  <c r="T12"/>
  <c r="U12"/>
  <c r="V12"/>
  <c r="W12"/>
  <c r="S60"/>
  <c r="T60"/>
  <c r="U60"/>
  <c r="V60"/>
  <c r="W60"/>
  <c r="W73"/>
  <c r="V73"/>
  <c r="U73"/>
  <c r="T73"/>
  <c r="S73"/>
  <c r="W63"/>
  <c r="V63"/>
  <c r="U63"/>
  <c r="T63"/>
  <c r="S63"/>
  <c r="W62"/>
  <c r="V62"/>
  <c r="U62"/>
  <c r="T62"/>
  <c r="S62"/>
  <c r="W71"/>
  <c r="V71"/>
  <c r="U71"/>
  <c r="T71"/>
  <c r="S71"/>
  <c r="W70"/>
  <c r="V70"/>
  <c r="U70"/>
  <c r="T70"/>
  <c r="S70"/>
  <c r="W69"/>
  <c r="V69"/>
  <c r="U69"/>
  <c r="T69"/>
  <c r="S69"/>
  <c r="W72"/>
  <c r="V72"/>
  <c r="U72"/>
  <c r="T72"/>
  <c r="S72"/>
  <c r="W64"/>
  <c r="V64"/>
  <c r="U64"/>
  <c r="T64"/>
  <c r="S64"/>
  <c r="W65"/>
  <c r="V65"/>
  <c r="U65"/>
  <c r="T65"/>
  <c r="S65"/>
  <c r="W67"/>
  <c r="V67"/>
  <c r="U67"/>
  <c r="T67"/>
  <c r="S67"/>
  <c r="W68"/>
  <c r="V68"/>
  <c r="U68"/>
  <c r="T68"/>
  <c r="S68"/>
  <c r="W66"/>
  <c r="V66"/>
  <c r="U66"/>
  <c r="T66"/>
  <c r="S66"/>
  <c r="W15"/>
  <c r="V15"/>
  <c r="U15"/>
  <c r="T15"/>
  <c r="S15"/>
  <c r="W14"/>
  <c r="V14"/>
  <c r="U14"/>
  <c r="T14"/>
  <c r="S14"/>
  <c r="W18"/>
  <c r="V18"/>
  <c r="U18"/>
  <c r="T18"/>
  <c r="S18"/>
  <c r="W17"/>
  <c r="V17"/>
  <c r="U17"/>
  <c r="T17"/>
  <c r="S17"/>
  <c r="W19"/>
  <c r="V19"/>
  <c r="U19"/>
  <c r="T19"/>
  <c r="S19"/>
  <c r="W21"/>
  <c r="V21"/>
  <c r="U21"/>
  <c r="T21"/>
  <c r="S21"/>
  <c r="W20"/>
  <c r="V20"/>
  <c r="U20"/>
  <c r="T20"/>
  <c r="S20"/>
  <c r="W22"/>
  <c r="V22"/>
  <c r="U22"/>
  <c r="T22"/>
  <c r="S22"/>
  <c r="W16"/>
  <c r="V16"/>
  <c r="U16"/>
  <c r="T16"/>
  <c r="S16"/>
  <c r="W10"/>
  <c r="V10"/>
  <c r="U10"/>
  <c r="T10"/>
  <c r="S10"/>
  <c r="W11"/>
  <c r="V11"/>
  <c r="U11"/>
  <c r="T11"/>
  <c r="S11"/>
  <c r="W7"/>
  <c r="V7"/>
  <c r="U7"/>
  <c r="T7"/>
  <c r="S7"/>
  <c r="W8"/>
  <c r="V8"/>
  <c r="U8"/>
  <c r="T8"/>
  <c r="S8"/>
  <c r="W6"/>
  <c r="V6"/>
  <c r="U6"/>
  <c r="T6"/>
  <c r="S6"/>
  <c r="W9"/>
  <c r="V9"/>
  <c r="U9"/>
  <c r="T9"/>
  <c r="S9"/>
  <c r="W4"/>
  <c r="V4"/>
  <c r="U4"/>
  <c r="T4"/>
  <c r="S4"/>
  <c r="W5"/>
  <c r="V5"/>
  <c r="U5"/>
  <c r="T5"/>
  <c r="S5"/>
  <c r="W13"/>
  <c r="V13"/>
  <c r="U13"/>
  <c r="T13"/>
  <c r="S13"/>
  <c r="W108"/>
  <c r="V108"/>
  <c r="U108"/>
  <c r="T108"/>
  <c r="S108"/>
  <c r="W107"/>
  <c r="V107"/>
  <c r="U107"/>
  <c r="T107"/>
  <c r="S107"/>
  <c r="W106"/>
  <c r="V106"/>
  <c r="U106"/>
  <c r="T106"/>
  <c r="S106"/>
  <c r="W105"/>
  <c r="V105"/>
  <c r="U105"/>
  <c r="T105"/>
  <c r="S105"/>
  <c r="W104"/>
  <c r="V104"/>
  <c r="U104"/>
  <c r="T104"/>
  <c r="S104"/>
  <c r="W103"/>
  <c r="V103"/>
  <c r="U103"/>
  <c r="T103"/>
  <c r="S103"/>
  <c r="W102"/>
  <c r="V102"/>
  <c r="U102"/>
  <c r="T102"/>
  <c r="S102"/>
  <c r="W101"/>
  <c r="V101"/>
  <c r="U101"/>
  <c r="T101"/>
  <c r="S101"/>
  <c r="W100"/>
  <c r="V100"/>
  <c r="U100"/>
  <c r="T100"/>
  <c r="S100"/>
  <c r="W99"/>
  <c r="V99"/>
  <c r="U99"/>
  <c r="T99"/>
  <c r="S99"/>
  <c r="W98"/>
  <c r="V98"/>
  <c r="U98"/>
  <c r="T98"/>
  <c r="S98"/>
  <c r="W97"/>
  <c r="V97"/>
  <c r="U97"/>
  <c r="T97"/>
  <c r="S97"/>
  <c r="W96"/>
  <c r="V96"/>
  <c r="U96"/>
  <c r="T96"/>
  <c r="S96"/>
  <c r="W95"/>
  <c r="V95"/>
  <c r="U95"/>
  <c r="T95"/>
  <c r="S95"/>
  <c r="W94"/>
  <c r="V94"/>
  <c r="U94"/>
  <c r="T94"/>
  <c r="S94"/>
  <c r="W93"/>
  <c r="V93"/>
  <c r="U93"/>
  <c r="T93"/>
  <c r="S93"/>
  <c r="W92"/>
  <c r="V92"/>
  <c r="U92"/>
  <c r="T92"/>
  <c r="S92"/>
  <c r="W91"/>
  <c r="V91"/>
  <c r="U91"/>
  <c r="T91"/>
  <c r="S91"/>
  <c r="W90"/>
  <c r="V90"/>
  <c r="U90"/>
  <c r="T90"/>
  <c r="S90"/>
  <c r="W89"/>
  <c r="V89"/>
  <c r="U89"/>
  <c r="T89"/>
  <c r="S89"/>
  <c r="W88"/>
  <c r="V88"/>
  <c r="U88"/>
  <c r="T88"/>
  <c r="S88"/>
  <c r="W87"/>
  <c r="V87"/>
  <c r="U87"/>
  <c r="T87"/>
  <c r="S87"/>
  <c r="W86"/>
  <c r="V86"/>
  <c r="U86"/>
  <c r="T86"/>
  <c r="S86"/>
  <c r="W85"/>
  <c r="V85"/>
  <c r="U85"/>
  <c r="T85"/>
  <c r="S85"/>
  <c r="W84"/>
  <c r="V84"/>
  <c r="U84"/>
  <c r="T84"/>
  <c r="S84"/>
  <c r="W83"/>
  <c r="V83"/>
  <c r="U83"/>
  <c r="T83"/>
  <c r="S83"/>
  <c r="W82"/>
  <c r="V82"/>
  <c r="U82"/>
  <c r="T82"/>
  <c r="S82"/>
  <c r="W81"/>
  <c r="V81"/>
  <c r="U81"/>
  <c r="T81"/>
  <c r="S81"/>
  <c r="W80"/>
  <c r="V80"/>
  <c r="U80"/>
  <c r="T80"/>
  <c r="S80"/>
  <c r="W79"/>
  <c r="V79"/>
  <c r="U79"/>
  <c r="T79"/>
  <c r="S79"/>
  <c r="W78"/>
  <c r="V78"/>
  <c r="U78"/>
  <c r="T78"/>
  <c r="S78"/>
  <c r="W77"/>
  <c r="V77"/>
  <c r="U77"/>
  <c r="T77"/>
  <c r="S77"/>
  <c r="W76"/>
  <c r="V76"/>
  <c r="U76"/>
  <c r="T76"/>
  <c r="S76"/>
  <c r="W75"/>
  <c r="V75"/>
  <c r="U75"/>
  <c r="T75"/>
  <c r="S75"/>
  <c r="W74"/>
  <c r="V74"/>
  <c r="U74"/>
  <c r="T74"/>
  <c r="S74"/>
  <c r="W57"/>
  <c r="V57"/>
  <c r="U57"/>
  <c r="T57"/>
  <c r="W56"/>
  <c r="V56"/>
  <c r="U56"/>
  <c r="T56"/>
  <c r="W53"/>
  <c r="V53"/>
  <c r="U53"/>
  <c r="T53"/>
  <c r="W54"/>
  <c r="V54"/>
  <c r="U54"/>
  <c r="T54"/>
  <c r="W55"/>
  <c r="V55"/>
  <c r="U55"/>
  <c r="T55"/>
  <c r="W51"/>
  <c r="V51"/>
  <c r="U51"/>
  <c r="T51"/>
  <c r="W52"/>
  <c r="V52"/>
  <c r="U52"/>
  <c r="T52"/>
  <c r="W59"/>
  <c r="V59"/>
  <c r="U59"/>
  <c r="T59"/>
  <c r="W58"/>
  <c r="V58"/>
  <c r="U58"/>
  <c r="T58"/>
  <c r="W32"/>
  <c r="V32"/>
  <c r="U32"/>
  <c r="T32"/>
  <c r="W35"/>
  <c r="V35"/>
  <c r="U35"/>
  <c r="T35"/>
  <c r="W34"/>
  <c r="V34"/>
  <c r="U34"/>
  <c r="T34"/>
  <c r="W36"/>
  <c r="V36"/>
  <c r="U36"/>
  <c r="T36"/>
  <c r="W37"/>
  <c r="V37"/>
  <c r="U37"/>
  <c r="T37"/>
  <c r="W31"/>
  <c r="V31"/>
  <c r="U31"/>
  <c r="T31"/>
  <c r="W49"/>
  <c r="V49"/>
  <c r="U49"/>
  <c r="T49"/>
  <c r="W50"/>
  <c r="V50"/>
  <c r="U50"/>
  <c r="T50"/>
  <c r="W38"/>
  <c r="V38"/>
  <c r="U38"/>
  <c r="T38"/>
  <c r="W61"/>
  <c r="V61"/>
  <c r="U61"/>
  <c r="T61"/>
  <c r="W26"/>
  <c r="V26"/>
  <c r="U26"/>
  <c r="T26"/>
  <c r="W23"/>
  <c r="V23"/>
  <c r="U23"/>
  <c r="T23"/>
  <c r="W24"/>
  <c r="V24"/>
  <c r="U24"/>
  <c r="T24"/>
  <c r="W25"/>
  <c r="V25"/>
  <c r="U25"/>
  <c r="T25"/>
  <c r="W30"/>
  <c r="V30"/>
  <c r="U30"/>
  <c r="T30"/>
  <c r="W28"/>
  <c r="V28"/>
  <c r="U28"/>
  <c r="T28"/>
  <c r="W29"/>
  <c r="V29"/>
  <c r="U29"/>
  <c r="T29"/>
  <c r="S57"/>
  <c r="S56"/>
  <c r="S53"/>
  <c r="S54"/>
  <c r="S55"/>
  <c r="S51"/>
  <c r="S52"/>
  <c r="S59"/>
  <c r="S58"/>
  <c r="S32"/>
  <c r="S35"/>
  <c r="S34"/>
  <c r="S36"/>
  <c r="S37"/>
  <c r="S31"/>
  <c r="S49"/>
  <c r="S50"/>
  <c r="S38"/>
  <c r="S61"/>
  <c r="S26"/>
  <c r="S23"/>
  <c r="S24"/>
  <c r="S25"/>
  <c r="S30"/>
  <c r="S28"/>
  <c r="S29"/>
  <c r="T41"/>
  <c r="U41"/>
  <c r="V41"/>
  <c r="W41"/>
  <c r="T39"/>
  <c r="U39"/>
  <c r="V39"/>
  <c r="W39"/>
  <c r="T40"/>
  <c r="U40"/>
  <c r="V40"/>
  <c r="W40"/>
  <c r="T43"/>
  <c r="U43"/>
  <c r="V43"/>
  <c r="W43"/>
  <c r="T44"/>
  <c r="U44"/>
  <c r="V44"/>
  <c r="W44"/>
  <c r="T48"/>
  <c r="U48"/>
  <c r="V48"/>
  <c r="W48"/>
  <c r="T47"/>
  <c r="U47"/>
  <c r="V47"/>
  <c r="W47"/>
  <c r="T46"/>
  <c r="U46"/>
  <c r="V46"/>
  <c r="W46"/>
  <c r="T45"/>
  <c r="U45"/>
  <c r="V45"/>
  <c r="W45"/>
  <c r="T42"/>
  <c r="U42"/>
  <c r="V42"/>
  <c r="W42"/>
  <c r="S39"/>
  <c r="S40"/>
  <c r="S43"/>
  <c r="S44"/>
  <c r="S48"/>
  <c r="S47"/>
  <c r="S46"/>
  <c r="S45"/>
  <c r="S42"/>
  <c r="S41"/>
</calcChain>
</file>

<file path=xl/sharedStrings.xml><?xml version="1.0" encoding="utf-8"?>
<sst xmlns="http://schemas.openxmlformats.org/spreadsheetml/2006/main" count="860" uniqueCount="443">
  <si>
    <t>ΠΕΡΙΦΕΡΕΙΑ</t>
  </si>
  <si>
    <t>ΠΕΡΙΦΕΡΕΙΑΚΗ ΕΝΟΤΗΤΑ</t>
  </si>
  <si>
    <t>ΔΗΜΟΣ</t>
  </si>
  <si>
    <t>ΔΗΜΟΤΙΚΗ ΕΝΟΤΗΤΑ</t>
  </si>
  <si>
    <t>AKTH</t>
  </si>
  <si>
    <t>ΚΩΔΙΚΟΣ ΣΗΜΕΙΟΥ ΔΕΙΓΜΑΤΟΛΗΨΙΑΣ</t>
  </si>
  <si>
    <t>ΠΕΡΙΓΡΑΦΗ</t>
  </si>
  <si>
    <t>Easting_ΕΓΣΑ87</t>
  </si>
  <si>
    <t>Northing_ΕΓΣΑ87</t>
  </si>
  <si>
    <t>ΜΑΙΟΣ</t>
  </si>
  <si>
    <t>Περιφέρεια Θεσσαλίας</t>
  </si>
  <si>
    <t>ΛΑΡΙΣΑΣ</t>
  </si>
  <si>
    <t>Αγιάς</t>
  </si>
  <si>
    <t>ΕΥΡΥΜΕΝΩΝ</t>
  </si>
  <si>
    <t>Καλύβι</t>
  </si>
  <si>
    <t>Μέσον ακτής</t>
  </si>
  <si>
    <t>Κόκκινο Νερό</t>
  </si>
  <si>
    <t>230 μ. από το ΝΑ άκρο της ακτής</t>
  </si>
  <si>
    <t>Πλατιά Άμμος</t>
  </si>
  <si>
    <t>180 μ. από το ΝΑ άκρο της ακτής</t>
  </si>
  <si>
    <t>Στόμιο</t>
  </si>
  <si>
    <t>500 μ. από το ΝΑ άκρο της ακτής</t>
  </si>
  <si>
    <t>Στρίτζος – Αλεξανδρινή</t>
  </si>
  <si>
    <t>1200 μ. από το ΝΑ άκρο της ακτής</t>
  </si>
  <si>
    <t>ΜΕΛΙΒΟΙΑΣ</t>
  </si>
  <si>
    <t>Αγιόκαμπος</t>
  </si>
  <si>
    <t>650 μ. από το ΝΔ άκρο της ακτής</t>
  </si>
  <si>
    <t>Κουτσουπιάς</t>
  </si>
  <si>
    <t>250 μ. από το ΒΔ άκρο της ακτής</t>
  </si>
  <si>
    <t>Παλιουριά</t>
  </si>
  <si>
    <t>900 μ. από το ΒΔ άκρο της ακτής</t>
  </si>
  <si>
    <t>Σωτηρίτσα – Βελίκα</t>
  </si>
  <si>
    <t>2000 μ. από το ΝΑ άκρο της ακτής</t>
  </si>
  <si>
    <t>Τεμπών</t>
  </si>
  <si>
    <t>ΚΑΤΩ ΟΛΥΜΠΟΥ</t>
  </si>
  <si>
    <t>Νέα Μεσαγγάλα 1</t>
  </si>
  <si>
    <t>1500 μ. από το ΝΑ άκρο της ακτής</t>
  </si>
  <si>
    <t>Νέα Μεσαγγάλα 2</t>
  </si>
  <si>
    <t>1000 μ. από το ΝΑ άκρο της ακτής</t>
  </si>
  <si>
    <t>ΜΑΓΝΗΣΙΑΣ</t>
  </si>
  <si>
    <t>Αλμυρού</t>
  </si>
  <si>
    <t>ΑΛΜΥΡΟΥ</t>
  </si>
  <si>
    <t>Άγιος Ιωάννης Τσιγγελίου</t>
  </si>
  <si>
    <t>400 μ. από το ΒΑ άκρο της ακτής</t>
  </si>
  <si>
    <t>Αλμυρός</t>
  </si>
  <si>
    <t>680 μ. από το ΒΑ άκρο της ακτής</t>
  </si>
  <si>
    <t>ΠΤΕΛΕΟΥ</t>
  </si>
  <si>
    <t>Αχίλλειο Βόρεια</t>
  </si>
  <si>
    <t>Αχίλλειο Νότια</t>
  </si>
  <si>
    <t>Λευκή – Αγία Μαρίνα</t>
  </si>
  <si>
    <t>Λουτρός</t>
  </si>
  <si>
    <t>80 μ. από το δυτικό άκρο της ακτής</t>
  </si>
  <si>
    <t>Παναγιά</t>
  </si>
  <si>
    <t>100 μ. από το ανατολικό άκρο της ακτής</t>
  </si>
  <si>
    <t>Πηγάδι Ροδιάς</t>
  </si>
  <si>
    <t>130 μ. από το ανατολικό άκρο της ακτής</t>
  </si>
  <si>
    <t>ΣΟΥΡΠΗΣ</t>
  </si>
  <si>
    <t>Αμαλιάπολη</t>
  </si>
  <si>
    <t>70 μ. από το δυτικό άκρο της ακτής</t>
  </si>
  <si>
    <t>Νηές 2</t>
  </si>
  <si>
    <t>550μ. από το δυτικό άκρο της ακτής</t>
  </si>
  <si>
    <t>Βόλου</t>
  </si>
  <si>
    <t>ΑΓΡΙΑΣ</t>
  </si>
  <si>
    <t>Σουτραλί Αγριάς</t>
  </si>
  <si>
    <t>ΑΙΣΩΝΙΑΣ</t>
  </si>
  <si>
    <t>Χρυσή Ακτή Παναγιάς</t>
  </si>
  <si>
    <t>320 μ. από το ΝΔ άκρο της ακτής</t>
  </si>
  <si>
    <t>ΑΡΤΕΜΙΔΑΣ</t>
  </si>
  <si>
    <t>Κάτω Λεχώνια – Άγιος Μηνάς</t>
  </si>
  <si>
    <t>50 μ. από το δυτικό άκρο της ακτής</t>
  </si>
  <si>
    <t>Κάτω Λεχώνια – Πούντα</t>
  </si>
  <si>
    <t>90 μ. από το ΝΑ άκρο της ακτής</t>
  </si>
  <si>
    <t>Πλατανίδια</t>
  </si>
  <si>
    <t>80 μ. από το ΒΔ άκρο της ακτής</t>
  </si>
  <si>
    <t>ΒΟΛΟΥ</t>
  </si>
  <si>
    <t>Αλυκές</t>
  </si>
  <si>
    <t>130 μ. από το ΒΑ άκρο της ακτής</t>
  </si>
  <si>
    <t>Αμαρυλλίς</t>
  </si>
  <si>
    <t>30 μ. από το ΝΑ άκρο της ακτή</t>
  </si>
  <si>
    <t>Αμφανών</t>
  </si>
  <si>
    <t>60 μ. από το νότιο άκρο της ακτής</t>
  </si>
  <si>
    <t>Άναυρος</t>
  </si>
  <si>
    <t>150 μ. από το ΝΑ άκρο της ακτής</t>
  </si>
  <si>
    <t>Ξενία</t>
  </si>
  <si>
    <t>Πευκάκια – Δημοτική Ακτή Βόλου</t>
  </si>
  <si>
    <t>350 μ. από το ΝΑ άκρο της ακτής</t>
  </si>
  <si>
    <t>Ν. ΑΓΧΙΑΛΟΥ</t>
  </si>
  <si>
    <t>Άγιος Γεώργιος Κυνηγών</t>
  </si>
  <si>
    <t>Νέα Αγχίαλος 1</t>
  </si>
  <si>
    <t>Νέα Αγχίαλος 2</t>
  </si>
  <si>
    <t>200 μ. από το ΒΑ άκρο της ακτής</t>
  </si>
  <si>
    <t>ΠΟΡΤΑΡΙΑΣ</t>
  </si>
  <si>
    <t>Πλάκες</t>
  </si>
  <si>
    <t>Ζαγοράς - Μουρεσίου</t>
  </si>
  <si>
    <t>ΖΑΓΟΡΑΣ</t>
  </si>
  <si>
    <t>Άγιοι Σαράντα</t>
  </si>
  <si>
    <t>200 μ. από το ΒΔ άκρο της ακτής</t>
  </si>
  <si>
    <t>Ανάληψη</t>
  </si>
  <si>
    <t>500 μ. από το νότιο άκρο της ακτής</t>
  </si>
  <si>
    <t>Χορευτό</t>
  </si>
  <si>
    <t>1000 Μ. ΑΠΌ ΤΟ ΝΑ άκρο της ακτής</t>
  </si>
  <si>
    <t>ΜΟΥΡΕΣΙΟΥ</t>
  </si>
  <si>
    <t>Άγιος Ιωάννης 1</t>
  </si>
  <si>
    <t>180 μ. από το ΒΔ άκρο της ακτής</t>
  </si>
  <si>
    <t>Άγιος Ιωάννης 2</t>
  </si>
  <si>
    <t>280 μ. από το ΝΑ άκρο της ακτής</t>
  </si>
  <si>
    <t>Λιμνιώνας</t>
  </si>
  <si>
    <t>Μυλοπόταμος</t>
  </si>
  <si>
    <t>Στο νοτιοανατολικό άκρο της ακτής</t>
  </si>
  <si>
    <t>Νταμούχαρη</t>
  </si>
  <si>
    <t>Παπά Νερό</t>
  </si>
  <si>
    <t>400 μ. από το ΝΑ άκρο της ακτής</t>
  </si>
  <si>
    <t>Πλάκα</t>
  </si>
  <si>
    <t>100 μ. από το ΝΑ άκρο της ακτής</t>
  </si>
  <si>
    <t>Νοτίου Πηλίου</t>
  </si>
  <si>
    <t>ΑΡΓΑΛΑΣΤΗΣ</t>
  </si>
  <si>
    <t>Κάλαμος</t>
  </si>
  <si>
    <t>350 μ. από το νότιο άκρο της ακτής</t>
  </si>
  <si>
    <t>Λεφόκαστρο</t>
  </si>
  <si>
    <t>120 μ. από το ΒΔ άκρο της ακτής</t>
  </si>
  <si>
    <t>Παλτσή</t>
  </si>
  <si>
    <t>170 μ. από το ΝΑ άκρο της ακτής</t>
  </si>
  <si>
    <t>Ποτιστικά</t>
  </si>
  <si>
    <t>Χόρτο</t>
  </si>
  <si>
    <t>Μαλάκι</t>
  </si>
  <si>
    <t>120 μ. από το δυτικό άκρο της ακτής</t>
  </si>
  <si>
    <t>ΑΦΕΤΩΝ</t>
  </si>
  <si>
    <t>Αμποβός</t>
  </si>
  <si>
    <t>Καλλιφτέρη</t>
  </si>
  <si>
    <t>ΜΗΛΕΩΝ</t>
  </si>
  <si>
    <t>Καλά Νερά 1</t>
  </si>
  <si>
    <t>Καλά Νερά 2</t>
  </si>
  <si>
    <t>80 μ. από το βόρειο άκρο της ακτής</t>
  </si>
  <si>
    <t>Κορόπη - Μπούφα</t>
  </si>
  <si>
    <t>160 μ. από το ΝΑ άκρο της ακτής</t>
  </si>
  <si>
    <t>Συκιά</t>
  </si>
  <si>
    <t>120 μ. από το ΝΑ άκρο της ακτής</t>
  </si>
  <si>
    <t>ΣΗΠΙΑΔΟΣ</t>
  </si>
  <si>
    <t>Αγία Μαρίνα</t>
  </si>
  <si>
    <t>110 μ. από το ΒΑ άκρο της ακτής</t>
  </si>
  <si>
    <t>Ηρώο Μηλίνας</t>
  </si>
  <si>
    <t>Στο νοτιοδυτικό άκρο της ακτής</t>
  </si>
  <si>
    <t>Καστρί</t>
  </si>
  <si>
    <t>90 μ. από το νότιο άκρο της ακτής</t>
  </si>
  <si>
    <t>Λυρή</t>
  </si>
  <si>
    <t>Μαραθιάς</t>
  </si>
  <si>
    <t>100 μ. από το ΝΔ άκρο της ακτής</t>
  </si>
  <si>
    <t>Μικρό</t>
  </si>
  <si>
    <t>200 μ. από το ΝΔ άκρο της ακτής</t>
  </si>
  <si>
    <t>Πλατανιάς</t>
  </si>
  <si>
    <t>ΤΡΙΚΕΡΙΟΥ</t>
  </si>
  <si>
    <t>Μύλος - Αγία Κυριακή</t>
  </si>
  <si>
    <t>Πράσινη Άμμος</t>
  </si>
  <si>
    <t>Ρήγα Φερραίου</t>
  </si>
  <si>
    <t>ΚΕΡΑΜΙΔΙΟΥ</t>
  </si>
  <si>
    <t>Καμάρι</t>
  </si>
  <si>
    <t>130 μ. από το ΝΑ άκρο ης ακτής</t>
  </si>
  <si>
    <t>ΣΠΟΡΑΔΩΝ</t>
  </si>
  <si>
    <t>Αλοννήσου</t>
  </si>
  <si>
    <t>ΑΛΟΝΝΗΣΟΣ-ΑΛΟΝΝΗΣΟΥ</t>
  </si>
  <si>
    <t>Άγιος Δημήτριος</t>
  </si>
  <si>
    <t>240 μ. από το ΝΔ άκρο της ακτής</t>
  </si>
  <si>
    <t>Βότση</t>
  </si>
  <si>
    <t>Στο βορειοδυτικό άκρο της ακτής</t>
  </si>
  <si>
    <t>Γλύφα</t>
  </si>
  <si>
    <t>140 μ. από το νότιο άκρο της ακτής</t>
  </si>
  <si>
    <t>Κοκκινόκαστρο</t>
  </si>
  <si>
    <t>Λεφτός Γιαλός</t>
  </si>
  <si>
    <t>Μαρπούντα</t>
  </si>
  <si>
    <t>Μεγάλος Μουρτιάς</t>
  </si>
  <si>
    <t>Ρουσούμ Γιαλός</t>
  </si>
  <si>
    <t>Χρυσή Μηλιά</t>
  </si>
  <si>
    <t>120 μ. από το ΝΔ άκρο της ακτής</t>
  </si>
  <si>
    <t>Σκιάθου</t>
  </si>
  <si>
    <t>ΣΚΙΑΘΟΣ-ΣΚΙΑΘΟΥ</t>
  </si>
  <si>
    <t>Αγία Παρασκευή - Πλατανιάς</t>
  </si>
  <si>
    <t>270 μ. από το δυτικό άκρο της ακτής</t>
  </si>
  <si>
    <t>Ασέληνος</t>
  </si>
  <si>
    <t>150 μ. από το δυτικό άκρο της ακτής</t>
  </si>
  <si>
    <t>Αχλαδιές</t>
  </si>
  <si>
    <t>230 μ. από το ΒΑ άκρο της ακτής</t>
  </si>
  <si>
    <t>Βασιλιάς</t>
  </si>
  <si>
    <t>140 μ. από το ΝΔ άκρο της ακτής</t>
  </si>
  <si>
    <t>Βρωμόλιμνος</t>
  </si>
  <si>
    <t>Γούρνες - Ελιά</t>
  </si>
  <si>
    <t>200 μ. από το ανατολικό άκρο της ακτής</t>
  </si>
  <si>
    <t>Καναπίτσα</t>
  </si>
  <si>
    <t>130 μ. από το ΝΑ άκρο της ακτής</t>
  </si>
  <si>
    <t>Κουκουναριές</t>
  </si>
  <si>
    <t>250 μ. από το ΒΑ άκρο της ακτής</t>
  </si>
  <si>
    <t>Μάραθα</t>
  </si>
  <si>
    <t>110 μ. από το ΝΑ άκρο της ακτής</t>
  </si>
  <si>
    <t>Μεγάλη Άμμος</t>
  </si>
  <si>
    <t>300 μ. από το ΒΑ άκρο της ακτής</t>
  </si>
  <si>
    <t>Τζανεριά</t>
  </si>
  <si>
    <t>70 μ. από το νότιο τμήμα της ακτής</t>
  </si>
  <si>
    <t>Τρούλλος</t>
  </si>
  <si>
    <t>Σκοπέλου</t>
  </si>
  <si>
    <t>ΣΚΟΠΕΛΟΣ-ΣΚΟΠΕΛΟΥ</t>
  </si>
  <si>
    <t>Άγιος Κωνσταντίνος</t>
  </si>
  <si>
    <t>Αγνώντας</t>
  </si>
  <si>
    <t>30 μ. από το νότιο άκρο της ακτής</t>
  </si>
  <si>
    <t>Αντρίνα</t>
  </si>
  <si>
    <t>Αρμενόπετρα</t>
  </si>
  <si>
    <t>70 μ. από το νότιο άκρο της ακτής</t>
  </si>
  <si>
    <t>Βελανιό</t>
  </si>
  <si>
    <t>230 μ. από το ΒΔ άκρο της ακτής</t>
  </si>
  <si>
    <t>Γλυστέρι</t>
  </si>
  <si>
    <t>Έλιος</t>
  </si>
  <si>
    <t>Καρκατζούνα</t>
  </si>
  <si>
    <t>Καστάνι</t>
  </si>
  <si>
    <t>Στο νότιο άκρο της ακτής</t>
  </si>
  <si>
    <t>Λιμνονάρι</t>
  </si>
  <si>
    <t>Μηλιά</t>
  </si>
  <si>
    <t>270 μ. από το ΝΔ άκρο της ακτής</t>
  </si>
  <si>
    <t>Πάνορμος</t>
  </si>
  <si>
    <t>180 μ. από το νότιο άκρο της ακτής</t>
  </si>
  <si>
    <t>Στάφυλος</t>
  </si>
  <si>
    <t>Χόβολο</t>
  </si>
  <si>
    <t>ΙΟΥΝΙΟΣ</t>
  </si>
  <si>
    <t xml:space="preserve">ΙΟΥΛΙΟΣ </t>
  </si>
  <si>
    <t>ΑΥΓΟΥΣΤΟΣ</t>
  </si>
  <si>
    <t>ΣΕΠΤΕΜΒΡΗΣ</t>
  </si>
  <si>
    <t>ΟΚΤΩΒΡΗΣ</t>
  </si>
  <si>
    <t>Κριθαριά</t>
  </si>
  <si>
    <t>Μαμιδάκης</t>
  </si>
  <si>
    <t>Μέσον ακτής, όπου υπάρχει ένας μικρός χώρος πράσινου με παιδική χαρά</t>
  </si>
  <si>
    <t>Μέσον ακτής, όπου υπάρχει ο πύργος του ναυαγοσώστη και εκβολή ρέματος</t>
  </si>
  <si>
    <t>Lon_ETRS89</t>
  </si>
  <si>
    <t>Lat_ETRS89</t>
  </si>
  <si>
    <t>ΚΩΔΙΚΟΣ ΑΚΤΗΣ ELBW</t>
  </si>
  <si>
    <t>ELBW089097005</t>
  </si>
  <si>
    <t>ELBW089097005101</t>
  </si>
  <si>
    <t>ELBW089097001</t>
  </si>
  <si>
    <t>ELBW089097001101</t>
  </si>
  <si>
    <t>ELBW089097004</t>
  </si>
  <si>
    <t>ELBW089097004101</t>
  </si>
  <si>
    <t>ELBW089097007</t>
  </si>
  <si>
    <t>ELBW089097007101</t>
  </si>
  <si>
    <t>ELBW089097003</t>
  </si>
  <si>
    <t>ELBW089097003101</t>
  </si>
  <si>
    <t>ELBW089097009</t>
  </si>
  <si>
    <t>ELBW089097009101</t>
  </si>
  <si>
    <t>ELBW089097002</t>
  </si>
  <si>
    <t>ELBW089097002101</t>
  </si>
  <si>
    <t>ELBW089097006</t>
  </si>
  <si>
    <t>ELBW089097006101</t>
  </si>
  <si>
    <t>ELBW089097008</t>
  </si>
  <si>
    <t>ELBW089097008101</t>
  </si>
  <si>
    <t>ELBW089101067</t>
  </si>
  <si>
    <t>ELBW089101067101</t>
  </si>
  <si>
    <t>ELBW089101068</t>
  </si>
  <si>
    <t>ELBW089101068101</t>
  </si>
  <si>
    <t>ELBW089104012</t>
  </si>
  <si>
    <t>ELBW089104012101</t>
  </si>
  <si>
    <t>ELBW089104010</t>
  </si>
  <si>
    <t>ELBW089104010101</t>
  </si>
  <si>
    <t>ELBW079104011</t>
  </si>
  <si>
    <t>ELBW079104011101</t>
  </si>
  <si>
    <t>ELBW079104015</t>
  </si>
  <si>
    <t>ELBW079104015101</t>
  </si>
  <si>
    <t>ELBW079104013</t>
  </si>
  <si>
    <t>ELBW079104013101</t>
  </si>
  <si>
    <t>ELBW079104010</t>
  </si>
  <si>
    <t>ELBW079104010101</t>
  </si>
  <si>
    <t>ELBW079104014</t>
  </si>
  <si>
    <t>ELBW079104014101</t>
  </si>
  <si>
    <t>ELBW079104012</t>
  </si>
  <si>
    <t>ELBW079104012101</t>
  </si>
  <si>
    <t>ELBW089104015</t>
  </si>
  <si>
    <t>ELBW089104015101</t>
  </si>
  <si>
    <t>ELBW089104014</t>
  </si>
  <si>
    <t>ELBW089104014101</t>
  </si>
  <si>
    <t>ELBW089105025</t>
  </si>
  <si>
    <t>ELBW089105025101</t>
  </si>
  <si>
    <t>ELBW089105016</t>
  </si>
  <si>
    <t>ELBW089105016101</t>
  </si>
  <si>
    <t>ELBW089105017</t>
  </si>
  <si>
    <t>ELBW089105017101</t>
  </si>
  <si>
    <t>ELBW089105024</t>
  </si>
  <si>
    <t>ELBW089105024101</t>
  </si>
  <si>
    <t>ELBW089105023</t>
  </si>
  <si>
    <t>ELBW089105023101</t>
  </si>
  <si>
    <t>ELBW089105027</t>
  </si>
  <si>
    <t>ELBW089105027101</t>
  </si>
  <si>
    <t>ELBW089105021</t>
  </si>
  <si>
    <t>ELBW089105021101</t>
  </si>
  <si>
    <t>ELBW089105022</t>
  </si>
  <si>
    <t>ELBW089105022101</t>
  </si>
  <si>
    <t>ELBW089105028</t>
  </si>
  <si>
    <t>ELBW089105028101</t>
  </si>
  <si>
    <t>ELBW089105019</t>
  </si>
  <si>
    <t>ELBW089105019101</t>
  </si>
  <si>
    <t>ELBW089105020</t>
  </si>
  <si>
    <t>ELBW089105020101</t>
  </si>
  <si>
    <t>ELBW089105066</t>
  </si>
  <si>
    <t>ELBW089105066101</t>
  </si>
  <si>
    <t>ELBW089105067</t>
  </si>
  <si>
    <t>ELBW089105067101</t>
  </si>
  <si>
    <t>ELBW089105030</t>
  </si>
  <si>
    <t>ELBW089105030101</t>
  </si>
  <si>
    <t>ELBW089105029</t>
  </si>
  <si>
    <t>ELBW089105029101</t>
  </si>
  <si>
    <t>ELBW089105026</t>
  </si>
  <si>
    <t>ELBW089105026101</t>
  </si>
  <si>
    <t>ELBW089105018</t>
  </si>
  <si>
    <t>ELBW089105018101</t>
  </si>
  <si>
    <t>ELBW089106040</t>
  </si>
  <si>
    <t>ELBW089106040101</t>
  </si>
  <si>
    <t>ELBW089106041</t>
  </si>
  <si>
    <t>ELBW089106041101</t>
  </si>
  <si>
    <t>ELBW089106038</t>
  </si>
  <si>
    <t>ELBW089106038101</t>
  </si>
  <si>
    <t>ELBW089106034</t>
  </si>
  <si>
    <t>ELBW089106034101</t>
  </si>
  <si>
    <t>ELBW089106043</t>
  </si>
  <si>
    <t>ELBW089106043101</t>
  </si>
  <si>
    <t>ELBW089106039</t>
  </si>
  <si>
    <t>ELBW089106039101</t>
  </si>
  <si>
    <t>ELBW089106037</t>
  </si>
  <si>
    <t>ELBW089106037101</t>
  </si>
  <si>
    <t>ELBW089106035</t>
  </si>
  <si>
    <t>ELBW089106035101</t>
  </si>
  <si>
    <t>ELBW089106042</t>
  </si>
  <si>
    <t>ELBW089106042101</t>
  </si>
  <si>
    <t>ELBW089106036</t>
  </si>
  <si>
    <t>ELBW089106036101</t>
  </si>
  <si>
    <t>ELBW089107048</t>
  </si>
  <si>
    <t>ELBW089107048101</t>
  </si>
  <si>
    <t>ELBW089107062</t>
  </si>
  <si>
    <t>ELBW089107062101</t>
  </si>
  <si>
    <t>ELBW089107047</t>
  </si>
  <si>
    <t>ELBW089107047101</t>
  </si>
  <si>
    <t>ELBW089107061</t>
  </si>
  <si>
    <t>ELBW089107061101</t>
  </si>
  <si>
    <t>ELBW089107059</t>
  </si>
  <si>
    <t>ELBW089107059101</t>
  </si>
  <si>
    <t>ELBW089107064</t>
  </si>
  <si>
    <t>ELBW089107064101</t>
  </si>
  <si>
    <t>ELBW089107053</t>
  </si>
  <si>
    <t>ELBW089107053101</t>
  </si>
  <si>
    <t>ELBW089107063</t>
  </si>
  <si>
    <t>ELBW089107063101</t>
  </si>
  <si>
    <t>ELBW089107046</t>
  </si>
  <si>
    <t>ELBW089107046101</t>
  </si>
  <si>
    <t>ELBW089107044</t>
  </si>
  <si>
    <t>ELBW089107044101</t>
  </si>
  <si>
    <t>ELBW089107058</t>
  </si>
  <si>
    <t>ELBW089107058101</t>
  </si>
  <si>
    <t>ELBW089107052</t>
  </si>
  <si>
    <t>ELBW089107052101</t>
  </si>
  <si>
    <t>ELBW089107049</t>
  </si>
  <si>
    <t>ELBW089107049101</t>
  </si>
  <si>
    <t>ELBW089107056</t>
  </si>
  <si>
    <t>ELBW089107056101</t>
  </si>
  <si>
    <t>ELBW089107050</t>
  </si>
  <si>
    <t>ELBW089107050101</t>
  </si>
  <si>
    <t>ELBW089107054</t>
  </si>
  <si>
    <t>ELBW089107054101</t>
  </si>
  <si>
    <t>ELBW089107051</t>
  </si>
  <si>
    <t>ELBW089107051101</t>
  </si>
  <si>
    <t>ELBW089107045</t>
  </si>
  <si>
    <t>ELBW089107045101</t>
  </si>
  <si>
    <t>ELBW089107055</t>
  </si>
  <si>
    <t>ELBW089107055101</t>
  </si>
  <si>
    <t>ELBW089107057</t>
  </si>
  <si>
    <t>ELBW089107057101</t>
  </si>
  <si>
    <t>ELBW089107060</t>
  </si>
  <si>
    <t>ELBW089107060101</t>
  </si>
  <si>
    <t>ELBW089108066</t>
  </si>
  <si>
    <t>ELBW089108066101</t>
  </si>
  <si>
    <t>ELBW079109002</t>
  </si>
  <si>
    <t>ELBW079109002101</t>
  </si>
  <si>
    <t>ELBW079109004</t>
  </si>
  <si>
    <t>ELBW079109004101</t>
  </si>
  <si>
    <t>ELBW079109009</t>
  </si>
  <si>
    <t>ELBW079109009101</t>
  </si>
  <si>
    <t>ELBW079109008</t>
  </si>
  <si>
    <t>ELBW079109008101</t>
  </si>
  <si>
    <t>ELBW079109006</t>
  </si>
  <si>
    <t>ELBW079109006101</t>
  </si>
  <si>
    <t>ELBW079109005</t>
  </si>
  <si>
    <t>ELBW079109005101</t>
  </si>
  <si>
    <t>ELBW079109001</t>
  </si>
  <si>
    <t>ELBW079109001101</t>
  </si>
  <si>
    <t>ELBW079109003</t>
  </si>
  <si>
    <t>ELBW079109003101</t>
  </si>
  <si>
    <t>ELBW079109007</t>
  </si>
  <si>
    <t>ELBW079109007101</t>
  </si>
  <si>
    <t>ELBW079110104</t>
  </si>
  <si>
    <t>ELBW079110104101</t>
  </si>
  <si>
    <t>ELBW079110100</t>
  </si>
  <si>
    <t>ELBW079110100101</t>
  </si>
  <si>
    <t>ELBW079110107</t>
  </si>
  <si>
    <t>ELBW079110107101</t>
  </si>
  <si>
    <t>ELBW079110101</t>
  </si>
  <si>
    <t>ELBW079110101101</t>
  </si>
  <si>
    <t>ELBW079110108</t>
  </si>
  <si>
    <t>ELBW079110108101</t>
  </si>
  <si>
    <t>ELBW079110103</t>
  </si>
  <si>
    <t>ELBW079110103101</t>
  </si>
  <si>
    <t>ELBW079110105</t>
  </si>
  <si>
    <t>ELBW079110105101</t>
  </si>
  <si>
    <t>ELBW079110102</t>
  </si>
  <si>
    <t>ELBW079110102101</t>
  </si>
  <si>
    <t>ELBW079110098</t>
  </si>
  <si>
    <t>ELBW079110098101</t>
  </si>
  <si>
    <t>ELBW079110106</t>
  </si>
  <si>
    <t>ELBW079110106101</t>
  </si>
  <si>
    <t>ELBW079110099</t>
  </si>
  <si>
    <t>ELBW079110099101</t>
  </si>
  <si>
    <t>ELBW079110097</t>
  </si>
  <si>
    <t>ELBW079110097101</t>
  </si>
  <si>
    <t>ELBW079111112</t>
  </si>
  <si>
    <t>ELBW079111112101</t>
  </si>
  <si>
    <t>ELBW079111113</t>
  </si>
  <si>
    <t>ELBW079111113101</t>
  </si>
  <si>
    <t>ELBW079111109</t>
  </si>
  <si>
    <t>ELBW079111109101</t>
  </si>
  <si>
    <t>ELBW079111114</t>
  </si>
  <si>
    <t>ELBW079111114101</t>
  </si>
  <si>
    <t>ELBW079111118</t>
  </si>
  <si>
    <t>ELBW079111118101</t>
  </si>
  <si>
    <t>ELBW079111117</t>
  </si>
  <si>
    <t>ELBW079111117101</t>
  </si>
  <si>
    <t>ELBW079111115</t>
  </si>
  <si>
    <t>ELBW079111115101</t>
  </si>
  <si>
    <t>ELBW079111119</t>
  </si>
  <si>
    <t>ELBW079111119101</t>
  </si>
  <si>
    <t>ELBW079111110</t>
  </si>
  <si>
    <t>ELBW079111110101</t>
  </si>
  <si>
    <t>ELBW079111116</t>
  </si>
  <si>
    <t>ELBW079111116101</t>
  </si>
  <si>
    <t>ELBW079111122</t>
  </si>
  <si>
    <t>ELBW079111122101</t>
  </si>
  <si>
    <t>ELBW079111123</t>
  </si>
  <si>
    <t>ELBW079111123101</t>
  </si>
  <si>
    <t>ELBW079111120</t>
  </si>
  <si>
    <t>ELBW079111120101</t>
  </si>
  <si>
    <t>ELBW079111121</t>
  </si>
  <si>
    <t>ELBW079111121101</t>
  </si>
  <si>
    <t>ΠΙΝΑΚΑΣ ΠΑΡΑΚΟΛΟΥΘΟΥΜΕΝΩΝ ΥΔΑΤΩΝ ΚΟΛΥΜΒΗΣΗΣ ΕΤΟΥΣ 2021</t>
  </si>
  <si>
    <r>
      <t xml:space="preserve"> 
</t>
    </r>
    <r>
      <rPr>
        <b/>
        <sz val="16"/>
        <rFont val="Arial"/>
        <family val="2"/>
        <charset val="161"/>
      </rPr>
      <t xml:space="preserve">  </t>
    </r>
    <r>
      <rPr>
        <b/>
        <sz val="20"/>
        <rFont val="Arial"/>
        <family val="2"/>
        <charset val="161"/>
      </rPr>
      <t xml:space="preserve"> «Παρακολούθηση της ποιότητας των νερών ακτών κολύμβησης για την Περιφέρεια ΘΕΣΣΑΛΙΑΣ, για το έτος 2021»</t>
    </r>
    <r>
      <rPr>
        <b/>
        <sz val="10"/>
        <rFont val="Arial"/>
        <family val="2"/>
        <charset val="161"/>
      </rPr>
      <t xml:space="preserve">
</t>
    </r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</si>
</sst>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00"/>
  </numFmts>
  <fonts count="6">
    <font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16"/>
      <name val="Arial"/>
      <family val="2"/>
      <charset val="161"/>
    </font>
    <font>
      <b/>
      <sz val="20"/>
      <name val="Arial"/>
      <family val="2"/>
      <charset val="161"/>
    </font>
    <font>
      <b/>
      <sz val="1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65" fontId="1" fillId="0" borderId="1" xfId="0" applyNumberFormat="1" applyFont="1" applyFill="1" applyBorder="1" applyAlignment="1">
      <alignment horizontal="center" wrapText="1"/>
    </xf>
    <xf numFmtId="165" fontId="0" fillId="0" borderId="0" xfId="0" applyNumberFormat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165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4" fontId="5" fillId="3" borderId="1" xfId="0" applyNumberFormat="1" applyFont="1" applyFill="1" applyBorder="1"/>
    <xf numFmtId="0" fontId="0" fillId="3" borderId="0" xfId="0" applyFill="1"/>
    <xf numFmtId="0" fontId="5" fillId="3" borderId="2" xfId="0" applyFont="1" applyFill="1" applyBorder="1"/>
    <xf numFmtId="0" fontId="0" fillId="3" borderId="0" xfId="0" applyFill="1" applyBorder="1"/>
    <xf numFmtId="0" fontId="5" fillId="4" borderId="1" xfId="0" applyFont="1" applyFill="1" applyBorder="1"/>
    <xf numFmtId="0" fontId="5" fillId="4" borderId="1" xfId="0" applyFont="1" applyFill="1" applyBorder="1" applyAlignment="1">
      <alignment wrapText="1"/>
    </xf>
    <xf numFmtId="165" fontId="5" fillId="4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14" fontId="5" fillId="4" borderId="1" xfId="0" applyNumberFormat="1" applyFont="1" applyFill="1" applyBorder="1"/>
    <xf numFmtId="0" fontId="5" fillId="4" borderId="2" xfId="0" applyFont="1" applyFill="1" applyBorder="1"/>
    <xf numFmtId="0" fontId="0" fillId="4" borderId="0" xfId="0" applyFill="1"/>
    <xf numFmtId="0" fontId="0" fillId="4" borderId="0" xfId="0" applyFill="1" applyBorder="1"/>
    <xf numFmtId="14" fontId="5" fillId="3" borderId="0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J108"/>
  <sheetViews>
    <sheetView tabSelected="1" topLeftCell="A52" zoomScale="80" zoomScaleNormal="80" workbookViewId="0">
      <selection activeCell="A62" sqref="A62"/>
    </sheetView>
  </sheetViews>
  <sheetFormatPr defaultColWidth="27.5703125" defaultRowHeight="15"/>
  <cols>
    <col min="1" max="1" width="23.5703125" bestFit="1" customWidth="1"/>
    <col min="2" max="2" width="21.42578125" bestFit="1" customWidth="1"/>
    <col min="3" max="3" width="22.7109375" bestFit="1" customWidth="1"/>
    <col min="4" max="4" width="28" bestFit="1" customWidth="1"/>
    <col min="5" max="5" width="34.140625" bestFit="1" customWidth="1"/>
    <col min="6" max="6" width="22.28515625" customWidth="1"/>
    <col min="7" max="7" width="27" customWidth="1"/>
    <col min="8" max="8" width="77.140625" style="1" customWidth="1"/>
    <col min="9" max="9" width="18.85546875" style="7" customWidth="1"/>
    <col min="10" max="10" width="18" style="7" customWidth="1"/>
    <col min="11" max="11" width="22.140625" style="3" customWidth="1"/>
    <col min="12" max="12" width="24" style="3" customWidth="1"/>
    <col min="13" max="13" width="12.5703125" customWidth="1"/>
    <col min="14" max="14" width="13.7109375" customWidth="1"/>
    <col min="15" max="15" width="14.5703125" bestFit="1" customWidth="1"/>
    <col min="16" max="16" width="17.85546875" bestFit="1" customWidth="1"/>
    <col min="17" max="17" width="20.140625" bestFit="1" customWidth="1"/>
    <col min="18" max="18" width="17.42578125" bestFit="1" customWidth="1"/>
    <col min="19" max="19" width="7.28515625" customWidth="1"/>
    <col min="20" max="20" width="6.85546875" customWidth="1"/>
    <col min="21" max="21" width="6.5703125" customWidth="1"/>
    <col min="22" max="22" width="4.7109375" customWidth="1"/>
    <col min="23" max="23" width="7.5703125" customWidth="1"/>
    <col min="246" max="246" width="44.7109375" customWidth="1"/>
    <col min="247" max="249" width="27.5703125" customWidth="1"/>
    <col min="250" max="250" width="28.85546875" customWidth="1"/>
    <col min="251" max="257" width="27.5703125" customWidth="1"/>
    <col min="258" max="258" width="11.5703125" bestFit="1" customWidth="1"/>
    <col min="259" max="259" width="15" bestFit="1" customWidth="1"/>
    <col min="260" max="260" width="14.85546875" bestFit="1" customWidth="1"/>
    <col min="261" max="261" width="19.5703125" bestFit="1" customWidth="1"/>
    <col min="262" max="262" width="22.7109375" bestFit="1" customWidth="1"/>
    <col min="263" max="263" width="19.7109375" bestFit="1" customWidth="1"/>
    <col min="264" max="264" width="6" customWidth="1"/>
    <col min="265" max="265" width="4" customWidth="1"/>
    <col min="266" max="266" width="4.140625" customWidth="1"/>
    <col min="267" max="267" width="4.42578125" customWidth="1"/>
    <col min="268" max="268" width="5.7109375" customWidth="1"/>
    <col min="502" max="502" width="44.7109375" customWidth="1"/>
    <col min="503" max="505" width="27.5703125" customWidth="1"/>
    <col min="506" max="506" width="28.85546875" customWidth="1"/>
    <col min="507" max="513" width="27.5703125" customWidth="1"/>
    <col min="514" max="514" width="11.5703125" bestFit="1" customWidth="1"/>
    <col min="515" max="515" width="15" bestFit="1" customWidth="1"/>
    <col min="516" max="516" width="14.85546875" bestFit="1" customWidth="1"/>
    <col min="517" max="517" width="19.5703125" bestFit="1" customWidth="1"/>
    <col min="518" max="518" width="22.7109375" bestFit="1" customWidth="1"/>
    <col min="519" max="519" width="19.7109375" bestFit="1" customWidth="1"/>
    <col min="520" max="520" width="6" customWidth="1"/>
    <col min="521" max="521" width="4" customWidth="1"/>
    <col min="522" max="522" width="4.140625" customWidth="1"/>
    <col min="523" max="523" width="4.42578125" customWidth="1"/>
    <col min="524" max="524" width="5.7109375" customWidth="1"/>
    <col min="758" max="758" width="44.7109375" customWidth="1"/>
    <col min="759" max="761" width="27.5703125" customWidth="1"/>
    <col min="762" max="762" width="28.85546875" customWidth="1"/>
    <col min="763" max="769" width="27.5703125" customWidth="1"/>
    <col min="770" max="770" width="11.5703125" bestFit="1" customWidth="1"/>
    <col min="771" max="771" width="15" bestFit="1" customWidth="1"/>
    <col min="772" max="772" width="14.85546875" bestFit="1" customWidth="1"/>
    <col min="773" max="773" width="19.5703125" bestFit="1" customWidth="1"/>
    <col min="774" max="774" width="22.7109375" bestFit="1" customWidth="1"/>
    <col min="775" max="775" width="19.7109375" bestFit="1" customWidth="1"/>
    <col min="776" max="776" width="6" customWidth="1"/>
    <col min="777" max="777" width="4" customWidth="1"/>
    <col min="778" max="778" width="4.140625" customWidth="1"/>
    <col min="779" max="779" width="4.42578125" customWidth="1"/>
    <col min="780" max="780" width="5.7109375" customWidth="1"/>
    <col min="1014" max="1014" width="44.7109375" customWidth="1"/>
    <col min="1015" max="1017" width="27.5703125" customWidth="1"/>
    <col min="1018" max="1018" width="28.85546875" customWidth="1"/>
    <col min="1019" max="1025" width="27.5703125" customWidth="1"/>
    <col min="1026" max="1026" width="11.5703125" bestFit="1" customWidth="1"/>
    <col min="1027" max="1027" width="15" bestFit="1" customWidth="1"/>
    <col min="1028" max="1028" width="14.85546875" bestFit="1" customWidth="1"/>
    <col min="1029" max="1029" width="19.5703125" bestFit="1" customWidth="1"/>
    <col min="1030" max="1030" width="22.7109375" bestFit="1" customWidth="1"/>
    <col min="1031" max="1031" width="19.7109375" bestFit="1" customWidth="1"/>
    <col min="1032" max="1032" width="6" customWidth="1"/>
    <col min="1033" max="1033" width="4" customWidth="1"/>
    <col min="1034" max="1034" width="4.140625" customWidth="1"/>
    <col min="1035" max="1035" width="4.42578125" customWidth="1"/>
    <col min="1036" max="1036" width="5.7109375" customWidth="1"/>
    <col min="1270" max="1270" width="44.7109375" customWidth="1"/>
    <col min="1271" max="1273" width="27.5703125" customWidth="1"/>
    <col min="1274" max="1274" width="28.85546875" customWidth="1"/>
    <col min="1275" max="1281" width="27.5703125" customWidth="1"/>
    <col min="1282" max="1282" width="11.5703125" bestFit="1" customWidth="1"/>
    <col min="1283" max="1283" width="15" bestFit="1" customWidth="1"/>
    <col min="1284" max="1284" width="14.85546875" bestFit="1" customWidth="1"/>
    <col min="1285" max="1285" width="19.5703125" bestFit="1" customWidth="1"/>
    <col min="1286" max="1286" width="22.7109375" bestFit="1" customWidth="1"/>
    <col min="1287" max="1287" width="19.7109375" bestFit="1" customWidth="1"/>
    <col min="1288" max="1288" width="6" customWidth="1"/>
    <col min="1289" max="1289" width="4" customWidth="1"/>
    <col min="1290" max="1290" width="4.140625" customWidth="1"/>
    <col min="1291" max="1291" width="4.42578125" customWidth="1"/>
    <col min="1292" max="1292" width="5.7109375" customWidth="1"/>
    <col min="1526" max="1526" width="44.7109375" customWidth="1"/>
    <col min="1527" max="1529" width="27.5703125" customWidth="1"/>
    <col min="1530" max="1530" width="28.85546875" customWidth="1"/>
    <col min="1531" max="1537" width="27.5703125" customWidth="1"/>
    <col min="1538" max="1538" width="11.5703125" bestFit="1" customWidth="1"/>
    <col min="1539" max="1539" width="15" bestFit="1" customWidth="1"/>
    <col min="1540" max="1540" width="14.85546875" bestFit="1" customWidth="1"/>
    <col min="1541" max="1541" width="19.5703125" bestFit="1" customWidth="1"/>
    <col min="1542" max="1542" width="22.7109375" bestFit="1" customWidth="1"/>
    <col min="1543" max="1543" width="19.7109375" bestFit="1" customWidth="1"/>
    <col min="1544" max="1544" width="6" customWidth="1"/>
    <col min="1545" max="1545" width="4" customWidth="1"/>
    <col min="1546" max="1546" width="4.140625" customWidth="1"/>
    <col min="1547" max="1547" width="4.42578125" customWidth="1"/>
    <col min="1548" max="1548" width="5.7109375" customWidth="1"/>
    <col min="1782" max="1782" width="44.7109375" customWidth="1"/>
    <col min="1783" max="1785" width="27.5703125" customWidth="1"/>
    <col min="1786" max="1786" width="28.85546875" customWidth="1"/>
    <col min="1787" max="1793" width="27.5703125" customWidth="1"/>
    <col min="1794" max="1794" width="11.5703125" bestFit="1" customWidth="1"/>
    <col min="1795" max="1795" width="15" bestFit="1" customWidth="1"/>
    <col min="1796" max="1796" width="14.85546875" bestFit="1" customWidth="1"/>
    <col min="1797" max="1797" width="19.5703125" bestFit="1" customWidth="1"/>
    <col min="1798" max="1798" width="22.7109375" bestFit="1" customWidth="1"/>
    <col min="1799" max="1799" width="19.7109375" bestFit="1" customWidth="1"/>
    <col min="1800" max="1800" width="6" customWidth="1"/>
    <col min="1801" max="1801" width="4" customWidth="1"/>
    <col min="1802" max="1802" width="4.140625" customWidth="1"/>
    <col min="1803" max="1803" width="4.42578125" customWidth="1"/>
    <col min="1804" max="1804" width="5.7109375" customWidth="1"/>
    <col min="2038" max="2038" width="44.7109375" customWidth="1"/>
    <col min="2039" max="2041" width="27.5703125" customWidth="1"/>
    <col min="2042" max="2042" width="28.85546875" customWidth="1"/>
    <col min="2043" max="2049" width="27.5703125" customWidth="1"/>
    <col min="2050" max="2050" width="11.5703125" bestFit="1" customWidth="1"/>
    <col min="2051" max="2051" width="15" bestFit="1" customWidth="1"/>
    <col min="2052" max="2052" width="14.85546875" bestFit="1" customWidth="1"/>
    <col min="2053" max="2053" width="19.5703125" bestFit="1" customWidth="1"/>
    <col min="2054" max="2054" width="22.7109375" bestFit="1" customWidth="1"/>
    <col min="2055" max="2055" width="19.7109375" bestFit="1" customWidth="1"/>
    <col min="2056" max="2056" width="6" customWidth="1"/>
    <col min="2057" max="2057" width="4" customWidth="1"/>
    <col min="2058" max="2058" width="4.140625" customWidth="1"/>
    <col min="2059" max="2059" width="4.42578125" customWidth="1"/>
    <col min="2060" max="2060" width="5.7109375" customWidth="1"/>
    <col min="2294" max="2294" width="44.7109375" customWidth="1"/>
    <col min="2295" max="2297" width="27.5703125" customWidth="1"/>
    <col min="2298" max="2298" width="28.85546875" customWidth="1"/>
    <col min="2299" max="2305" width="27.5703125" customWidth="1"/>
    <col min="2306" max="2306" width="11.5703125" bestFit="1" customWidth="1"/>
    <col min="2307" max="2307" width="15" bestFit="1" customWidth="1"/>
    <col min="2308" max="2308" width="14.85546875" bestFit="1" customWidth="1"/>
    <col min="2309" max="2309" width="19.5703125" bestFit="1" customWidth="1"/>
    <col min="2310" max="2310" width="22.7109375" bestFit="1" customWidth="1"/>
    <col min="2311" max="2311" width="19.7109375" bestFit="1" customWidth="1"/>
    <col min="2312" max="2312" width="6" customWidth="1"/>
    <col min="2313" max="2313" width="4" customWidth="1"/>
    <col min="2314" max="2314" width="4.140625" customWidth="1"/>
    <col min="2315" max="2315" width="4.42578125" customWidth="1"/>
    <col min="2316" max="2316" width="5.7109375" customWidth="1"/>
    <col min="2550" max="2550" width="44.7109375" customWidth="1"/>
    <col min="2551" max="2553" width="27.5703125" customWidth="1"/>
    <col min="2554" max="2554" width="28.85546875" customWidth="1"/>
    <col min="2555" max="2561" width="27.5703125" customWidth="1"/>
    <col min="2562" max="2562" width="11.5703125" bestFit="1" customWidth="1"/>
    <col min="2563" max="2563" width="15" bestFit="1" customWidth="1"/>
    <col min="2564" max="2564" width="14.85546875" bestFit="1" customWidth="1"/>
    <col min="2565" max="2565" width="19.5703125" bestFit="1" customWidth="1"/>
    <col min="2566" max="2566" width="22.7109375" bestFit="1" customWidth="1"/>
    <col min="2567" max="2567" width="19.7109375" bestFit="1" customWidth="1"/>
    <col min="2568" max="2568" width="6" customWidth="1"/>
    <col min="2569" max="2569" width="4" customWidth="1"/>
    <col min="2570" max="2570" width="4.140625" customWidth="1"/>
    <col min="2571" max="2571" width="4.42578125" customWidth="1"/>
    <col min="2572" max="2572" width="5.7109375" customWidth="1"/>
    <col min="2806" max="2806" width="44.7109375" customWidth="1"/>
    <col min="2807" max="2809" width="27.5703125" customWidth="1"/>
    <col min="2810" max="2810" width="28.85546875" customWidth="1"/>
    <col min="2811" max="2817" width="27.5703125" customWidth="1"/>
    <col min="2818" max="2818" width="11.5703125" bestFit="1" customWidth="1"/>
    <col min="2819" max="2819" width="15" bestFit="1" customWidth="1"/>
    <col min="2820" max="2820" width="14.85546875" bestFit="1" customWidth="1"/>
    <col min="2821" max="2821" width="19.5703125" bestFit="1" customWidth="1"/>
    <col min="2822" max="2822" width="22.7109375" bestFit="1" customWidth="1"/>
    <col min="2823" max="2823" width="19.7109375" bestFit="1" customWidth="1"/>
    <col min="2824" max="2824" width="6" customWidth="1"/>
    <col min="2825" max="2825" width="4" customWidth="1"/>
    <col min="2826" max="2826" width="4.140625" customWidth="1"/>
    <col min="2827" max="2827" width="4.42578125" customWidth="1"/>
    <col min="2828" max="2828" width="5.7109375" customWidth="1"/>
    <col min="3062" max="3062" width="44.7109375" customWidth="1"/>
    <col min="3063" max="3065" width="27.5703125" customWidth="1"/>
    <col min="3066" max="3066" width="28.85546875" customWidth="1"/>
    <col min="3067" max="3073" width="27.5703125" customWidth="1"/>
    <col min="3074" max="3074" width="11.5703125" bestFit="1" customWidth="1"/>
    <col min="3075" max="3075" width="15" bestFit="1" customWidth="1"/>
    <col min="3076" max="3076" width="14.85546875" bestFit="1" customWidth="1"/>
    <col min="3077" max="3077" width="19.5703125" bestFit="1" customWidth="1"/>
    <col min="3078" max="3078" width="22.7109375" bestFit="1" customWidth="1"/>
    <col min="3079" max="3079" width="19.7109375" bestFit="1" customWidth="1"/>
    <col min="3080" max="3080" width="6" customWidth="1"/>
    <col min="3081" max="3081" width="4" customWidth="1"/>
    <col min="3082" max="3082" width="4.140625" customWidth="1"/>
    <col min="3083" max="3083" width="4.42578125" customWidth="1"/>
    <col min="3084" max="3084" width="5.7109375" customWidth="1"/>
    <col min="3318" max="3318" width="44.7109375" customWidth="1"/>
    <col min="3319" max="3321" width="27.5703125" customWidth="1"/>
    <col min="3322" max="3322" width="28.85546875" customWidth="1"/>
    <col min="3323" max="3329" width="27.5703125" customWidth="1"/>
    <col min="3330" max="3330" width="11.5703125" bestFit="1" customWidth="1"/>
    <col min="3331" max="3331" width="15" bestFit="1" customWidth="1"/>
    <col min="3332" max="3332" width="14.85546875" bestFit="1" customWidth="1"/>
    <col min="3333" max="3333" width="19.5703125" bestFit="1" customWidth="1"/>
    <col min="3334" max="3334" width="22.7109375" bestFit="1" customWidth="1"/>
    <col min="3335" max="3335" width="19.7109375" bestFit="1" customWidth="1"/>
    <col min="3336" max="3336" width="6" customWidth="1"/>
    <col min="3337" max="3337" width="4" customWidth="1"/>
    <col min="3338" max="3338" width="4.140625" customWidth="1"/>
    <col min="3339" max="3339" width="4.42578125" customWidth="1"/>
    <col min="3340" max="3340" width="5.7109375" customWidth="1"/>
    <col min="3574" max="3574" width="44.7109375" customWidth="1"/>
    <col min="3575" max="3577" width="27.5703125" customWidth="1"/>
    <col min="3578" max="3578" width="28.85546875" customWidth="1"/>
    <col min="3579" max="3585" width="27.5703125" customWidth="1"/>
    <col min="3586" max="3586" width="11.5703125" bestFit="1" customWidth="1"/>
    <col min="3587" max="3587" width="15" bestFit="1" customWidth="1"/>
    <col min="3588" max="3588" width="14.85546875" bestFit="1" customWidth="1"/>
    <col min="3589" max="3589" width="19.5703125" bestFit="1" customWidth="1"/>
    <col min="3590" max="3590" width="22.7109375" bestFit="1" customWidth="1"/>
    <col min="3591" max="3591" width="19.7109375" bestFit="1" customWidth="1"/>
    <col min="3592" max="3592" width="6" customWidth="1"/>
    <col min="3593" max="3593" width="4" customWidth="1"/>
    <col min="3594" max="3594" width="4.140625" customWidth="1"/>
    <col min="3595" max="3595" width="4.42578125" customWidth="1"/>
    <col min="3596" max="3596" width="5.7109375" customWidth="1"/>
    <col min="3830" max="3830" width="44.7109375" customWidth="1"/>
    <col min="3831" max="3833" width="27.5703125" customWidth="1"/>
    <col min="3834" max="3834" width="28.85546875" customWidth="1"/>
    <col min="3835" max="3841" width="27.5703125" customWidth="1"/>
    <col min="3842" max="3842" width="11.5703125" bestFit="1" customWidth="1"/>
    <col min="3843" max="3843" width="15" bestFit="1" customWidth="1"/>
    <col min="3844" max="3844" width="14.85546875" bestFit="1" customWidth="1"/>
    <col min="3845" max="3845" width="19.5703125" bestFit="1" customWidth="1"/>
    <col min="3846" max="3846" width="22.7109375" bestFit="1" customWidth="1"/>
    <col min="3847" max="3847" width="19.7109375" bestFit="1" customWidth="1"/>
    <col min="3848" max="3848" width="6" customWidth="1"/>
    <col min="3849" max="3849" width="4" customWidth="1"/>
    <col min="3850" max="3850" width="4.140625" customWidth="1"/>
    <col min="3851" max="3851" width="4.42578125" customWidth="1"/>
    <col min="3852" max="3852" width="5.7109375" customWidth="1"/>
    <col min="4086" max="4086" width="44.7109375" customWidth="1"/>
    <col min="4087" max="4089" width="27.5703125" customWidth="1"/>
    <col min="4090" max="4090" width="28.85546875" customWidth="1"/>
    <col min="4091" max="4097" width="27.5703125" customWidth="1"/>
    <col min="4098" max="4098" width="11.5703125" bestFit="1" customWidth="1"/>
    <col min="4099" max="4099" width="15" bestFit="1" customWidth="1"/>
    <col min="4100" max="4100" width="14.85546875" bestFit="1" customWidth="1"/>
    <col min="4101" max="4101" width="19.5703125" bestFit="1" customWidth="1"/>
    <col min="4102" max="4102" width="22.7109375" bestFit="1" customWidth="1"/>
    <col min="4103" max="4103" width="19.7109375" bestFit="1" customWidth="1"/>
    <col min="4104" max="4104" width="6" customWidth="1"/>
    <col min="4105" max="4105" width="4" customWidth="1"/>
    <col min="4106" max="4106" width="4.140625" customWidth="1"/>
    <col min="4107" max="4107" width="4.42578125" customWidth="1"/>
    <col min="4108" max="4108" width="5.7109375" customWidth="1"/>
    <col min="4342" max="4342" width="44.7109375" customWidth="1"/>
    <col min="4343" max="4345" width="27.5703125" customWidth="1"/>
    <col min="4346" max="4346" width="28.85546875" customWidth="1"/>
    <col min="4347" max="4353" width="27.5703125" customWidth="1"/>
    <col min="4354" max="4354" width="11.5703125" bestFit="1" customWidth="1"/>
    <col min="4355" max="4355" width="15" bestFit="1" customWidth="1"/>
    <col min="4356" max="4356" width="14.85546875" bestFit="1" customWidth="1"/>
    <col min="4357" max="4357" width="19.5703125" bestFit="1" customWidth="1"/>
    <col min="4358" max="4358" width="22.7109375" bestFit="1" customWidth="1"/>
    <col min="4359" max="4359" width="19.7109375" bestFit="1" customWidth="1"/>
    <col min="4360" max="4360" width="6" customWidth="1"/>
    <col min="4361" max="4361" width="4" customWidth="1"/>
    <col min="4362" max="4362" width="4.140625" customWidth="1"/>
    <col min="4363" max="4363" width="4.42578125" customWidth="1"/>
    <col min="4364" max="4364" width="5.7109375" customWidth="1"/>
    <col min="4598" max="4598" width="44.7109375" customWidth="1"/>
    <col min="4599" max="4601" width="27.5703125" customWidth="1"/>
    <col min="4602" max="4602" width="28.85546875" customWidth="1"/>
    <col min="4603" max="4609" width="27.5703125" customWidth="1"/>
    <col min="4610" max="4610" width="11.5703125" bestFit="1" customWidth="1"/>
    <col min="4611" max="4611" width="15" bestFit="1" customWidth="1"/>
    <col min="4612" max="4612" width="14.85546875" bestFit="1" customWidth="1"/>
    <col min="4613" max="4613" width="19.5703125" bestFit="1" customWidth="1"/>
    <col min="4614" max="4614" width="22.7109375" bestFit="1" customWidth="1"/>
    <col min="4615" max="4615" width="19.7109375" bestFit="1" customWidth="1"/>
    <col min="4616" max="4616" width="6" customWidth="1"/>
    <col min="4617" max="4617" width="4" customWidth="1"/>
    <col min="4618" max="4618" width="4.140625" customWidth="1"/>
    <col min="4619" max="4619" width="4.42578125" customWidth="1"/>
    <col min="4620" max="4620" width="5.7109375" customWidth="1"/>
    <col min="4854" max="4854" width="44.7109375" customWidth="1"/>
    <col min="4855" max="4857" width="27.5703125" customWidth="1"/>
    <col min="4858" max="4858" width="28.85546875" customWidth="1"/>
    <col min="4859" max="4865" width="27.5703125" customWidth="1"/>
    <col min="4866" max="4866" width="11.5703125" bestFit="1" customWidth="1"/>
    <col min="4867" max="4867" width="15" bestFit="1" customWidth="1"/>
    <col min="4868" max="4868" width="14.85546875" bestFit="1" customWidth="1"/>
    <col min="4869" max="4869" width="19.5703125" bestFit="1" customWidth="1"/>
    <col min="4870" max="4870" width="22.7109375" bestFit="1" customWidth="1"/>
    <col min="4871" max="4871" width="19.7109375" bestFit="1" customWidth="1"/>
    <col min="4872" max="4872" width="6" customWidth="1"/>
    <col min="4873" max="4873" width="4" customWidth="1"/>
    <col min="4874" max="4874" width="4.140625" customWidth="1"/>
    <col min="4875" max="4875" width="4.42578125" customWidth="1"/>
    <col min="4876" max="4876" width="5.7109375" customWidth="1"/>
    <col min="5110" max="5110" width="44.7109375" customWidth="1"/>
    <col min="5111" max="5113" width="27.5703125" customWidth="1"/>
    <col min="5114" max="5114" width="28.85546875" customWidth="1"/>
    <col min="5115" max="5121" width="27.5703125" customWidth="1"/>
    <col min="5122" max="5122" width="11.5703125" bestFit="1" customWidth="1"/>
    <col min="5123" max="5123" width="15" bestFit="1" customWidth="1"/>
    <col min="5124" max="5124" width="14.85546875" bestFit="1" customWidth="1"/>
    <col min="5125" max="5125" width="19.5703125" bestFit="1" customWidth="1"/>
    <col min="5126" max="5126" width="22.7109375" bestFit="1" customWidth="1"/>
    <col min="5127" max="5127" width="19.7109375" bestFit="1" customWidth="1"/>
    <col min="5128" max="5128" width="6" customWidth="1"/>
    <col min="5129" max="5129" width="4" customWidth="1"/>
    <col min="5130" max="5130" width="4.140625" customWidth="1"/>
    <col min="5131" max="5131" width="4.42578125" customWidth="1"/>
    <col min="5132" max="5132" width="5.7109375" customWidth="1"/>
    <col min="5366" max="5366" width="44.7109375" customWidth="1"/>
    <col min="5367" max="5369" width="27.5703125" customWidth="1"/>
    <col min="5370" max="5370" width="28.85546875" customWidth="1"/>
    <col min="5371" max="5377" width="27.5703125" customWidth="1"/>
    <col min="5378" max="5378" width="11.5703125" bestFit="1" customWidth="1"/>
    <col min="5379" max="5379" width="15" bestFit="1" customWidth="1"/>
    <col min="5380" max="5380" width="14.85546875" bestFit="1" customWidth="1"/>
    <col min="5381" max="5381" width="19.5703125" bestFit="1" customWidth="1"/>
    <col min="5382" max="5382" width="22.7109375" bestFit="1" customWidth="1"/>
    <col min="5383" max="5383" width="19.7109375" bestFit="1" customWidth="1"/>
    <col min="5384" max="5384" width="6" customWidth="1"/>
    <col min="5385" max="5385" width="4" customWidth="1"/>
    <col min="5386" max="5386" width="4.140625" customWidth="1"/>
    <col min="5387" max="5387" width="4.42578125" customWidth="1"/>
    <col min="5388" max="5388" width="5.7109375" customWidth="1"/>
    <col min="5622" max="5622" width="44.7109375" customWidth="1"/>
    <col min="5623" max="5625" width="27.5703125" customWidth="1"/>
    <col min="5626" max="5626" width="28.85546875" customWidth="1"/>
    <col min="5627" max="5633" width="27.5703125" customWidth="1"/>
    <col min="5634" max="5634" width="11.5703125" bestFit="1" customWidth="1"/>
    <col min="5635" max="5635" width="15" bestFit="1" customWidth="1"/>
    <col min="5636" max="5636" width="14.85546875" bestFit="1" customWidth="1"/>
    <col min="5637" max="5637" width="19.5703125" bestFit="1" customWidth="1"/>
    <col min="5638" max="5638" width="22.7109375" bestFit="1" customWidth="1"/>
    <col min="5639" max="5639" width="19.7109375" bestFit="1" customWidth="1"/>
    <col min="5640" max="5640" width="6" customWidth="1"/>
    <col min="5641" max="5641" width="4" customWidth="1"/>
    <col min="5642" max="5642" width="4.140625" customWidth="1"/>
    <col min="5643" max="5643" width="4.42578125" customWidth="1"/>
    <col min="5644" max="5644" width="5.7109375" customWidth="1"/>
    <col min="5878" max="5878" width="44.7109375" customWidth="1"/>
    <col min="5879" max="5881" width="27.5703125" customWidth="1"/>
    <col min="5882" max="5882" width="28.85546875" customWidth="1"/>
    <col min="5883" max="5889" width="27.5703125" customWidth="1"/>
    <col min="5890" max="5890" width="11.5703125" bestFit="1" customWidth="1"/>
    <col min="5891" max="5891" width="15" bestFit="1" customWidth="1"/>
    <col min="5892" max="5892" width="14.85546875" bestFit="1" customWidth="1"/>
    <col min="5893" max="5893" width="19.5703125" bestFit="1" customWidth="1"/>
    <col min="5894" max="5894" width="22.7109375" bestFit="1" customWidth="1"/>
    <col min="5895" max="5895" width="19.7109375" bestFit="1" customWidth="1"/>
    <col min="5896" max="5896" width="6" customWidth="1"/>
    <col min="5897" max="5897" width="4" customWidth="1"/>
    <col min="5898" max="5898" width="4.140625" customWidth="1"/>
    <col min="5899" max="5899" width="4.42578125" customWidth="1"/>
    <col min="5900" max="5900" width="5.7109375" customWidth="1"/>
    <col min="6134" max="6134" width="44.7109375" customWidth="1"/>
    <col min="6135" max="6137" width="27.5703125" customWidth="1"/>
    <col min="6138" max="6138" width="28.85546875" customWidth="1"/>
    <col min="6139" max="6145" width="27.5703125" customWidth="1"/>
    <col min="6146" max="6146" width="11.5703125" bestFit="1" customWidth="1"/>
    <col min="6147" max="6147" width="15" bestFit="1" customWidth="1"/>
    <col min="6148" max="6148" width="14.85546875" bestFit="1" customWidth="1"/>
    <col min="6149" max="6149" width="19.5703125" bestFit="1" customWidth="1"/>
    <col min="6150" max="6150" width="22.7109375" bestFit="1" customWidth="1"/>
    <col min="6151" max="6151" width="19.7109375" bestFit="1" customWidth="1"/>
    <col min="6152" max="6152" width="6" customWidth="1"/>
    <col min="6153" max="6153" width="4" customWidth="1"/>
    <col min="6154" max="6154" width="4.140625" customWidth="1"/>
    <col min="6155" max="6155" width="4.42578125" customWidth="1"/>
    <col min="6156" max="6156" width="5.7109375" customWidth="1"/>
    <col min="6390" max="6390" width="44.7109375" customWidth="1"/>
    <col min="6391" max="6393" width="27.5703125" customWidth="1"/>
    <col min="6394" max="6394" width="28.85546875" customWidth="1"/>
    <col min="6395" max="6401" width="27.5703125" customWidth="1"/>
    <col min="6402" max="6402" width="11.5703125" bestFit="1" customWidth="1"/>
    <col min="6403" max="6403" width="15" bestFit="1" customWidth="1"/>
    <col min="6404" max="6404" width="14.85546875" bestFit="1" customWidth="1"/>
    <col min="6405" max="6405" width="19.5703125" bestFit="1" customWidth="1"/>
    <col min="6406" max="6406" width="22.7109375" bestFit="1" customWidth="1"/>
    <col min="6407" max="6407" width="19.7109375" bestFit="1" customWidth="1"/>
    <col min="6408" max="6408" width="6" customWidth="1"/>
    <col min="6409" max="6409" width="4" customWidth="1"/>
    <col min="6410" max="6410" width="4.140625" customWidth="1"/>
    <col min="6411" max="6411" width="4.42578125" customWidth="1"/>
    <col min="6412" max="6412" width="5.7109375" customWidth="1"/>
    <col min="6646" max="6646" width="44.7109375" customWidth="1"/>
    <col min="6647" max="6649" width="27.5703125" customWidth="1"/>
    <col min="6650" max="6650" width="28.85546875" customWidth="1"/>
    <col min="6651" max="6657" width="27.5703125" customWidth="1"/>
    <col min="6658" max="6658" width="11.5703125" bestFit="1" customWidth="1"/>
    <col min="6659" max="6659" width="15" bestFit="1" customWidth="1"/>
    <col min="6660" max="6660" width="14.85546875" bestFit="1" customWidth="1"/>
    <col min="6661" max="6661" width="19.5703125" bestFit="1" customWidth="1"/>
    <col min="6662" max="6662" width="22.7109375" bestFit="1" customWidth="1"/>
    <col min="6663" max="6663" width="19.7109375" bestFit="1" customWidth="1"/>
    <col min="6664" max="6664" width="6" customWidth="1"/>
    <col min="6665" max="6665" width="4" customWidth="1"/>
    <col min="6666" max="6666" width="4.140625" customWidth="1"/>
    <col min="6667" max="6667" width="4.42578125" customWidth="1"/>
    <col min="6668" max="6668" width="5.7109375" customWidth="1"/>
    <col min="6902" max="6902" width="44.7109375" customWidth="1"/>
    <col min="6903" max="6905" width="27.5703125" customWidth="1"/>
    <col min="6906" max="6906" width="28.85546875" customWidth="1"/>
    <col min="6907" max="6913" width="27.5703125" customWidth="1"/>
    <col min="6914" max="6914" width="11.5703125" bestFit="1" customWidth="1"/>
    <col min="6915" max="6915" width="15" bestFit="1" customWidth="1"/>
    <col min="6916" max="6916" width="14.85546875" bestFit="1" customWidth="1"/>
    <col min="6917" max="6917" width="19.5703125" bestFit="1" customWidth="1"/>
    <col min="6918" max="6918" width="22.7109375" bestFit="1" customWidth="1"/>
    <col min="6919" max="6919" width="19.7109375" bestFit="1" customWidth="1"/>
    <col min="6920" max="6920" width="6" customWidth="1"/>
    <col min="6921" max="6921" width="4" customWidth="1"/>
    <col min="6922" max="6922" width="4.140625" customWidth="1"/>
    <col min="6923" max="6923" width="4.42578125" customWidth="1"/>
    <col min="6924" max="6924" width="5.7109375" customWidth="1"/>
    <col min="7158" max="7158" width="44.7109375" customWidth="1"/>
    <col min="7159" max="7161" width="27.5703125" customWidth="1"/>
    <col min="7162" max="7162" width="28.85546875" customWidth="1"/>
    <col min="7163" max="7169" width="27.5703125" customWidth="1"/>
    <col min="7170" max="7170" width="11.5703125" bestFit="1" customWidth="1"/>
    <col min="7171" max="7171" width="15" bestFit="1" customWidth="1"/>
    <col min="7172" max="7172" width="14.85546875" bestFit="1" customWidth="1"/>
    <col min="7173" max="7173" width="19.5703125" bestFit="1" customWidth="1"/>
    <col min="7174" max="7174" width="22.7109375" bestFit="1" customWidth="1"/>
    <col min="7175" max="7175" width="19.7109375" bestFit="1" customWidth="1"/>
    <col min="7176" max="7176" width="6" customWidth="1"/>
    <col min="7177" max="7177" width="4" customWidth="1"/>
    <col min="7178" max="7178" width="4.140625" customWidth="1"/>
    <col min="7179" max="7179" width="4.42578125" customWidth="1"/>
    <col min="7180" max="7180" width="5.7109375" customWidth="1"/>
    <col min="7414" max="7414" width="44.7109375" customWidth="1"/>
    <col min="7415" max="7417" width="27.5703125" customWidth="1"/>
    <col min="7418" max="7418" width="28.85546875" customWidth="1"/>
    <col min="7419" max="7425" width="27.5703125" customWidth="1"/>
    <col min="7426" max="7426" width="11.5703125" bestFit="1" customWidth="1"/>
    <col min="7427" max="7427" width="15" bestFit="1" customWidth="1"/>
    <col min="7428" max="7428" width="14.85546875" bestFit="1" customWidth="1"/>
    <col min="7429" max="7429" width="19.5703125" bestFit="1" customWidth="1"/>
    <col min="7430" max="7430" width="22.7109375" bestFit="1" customWidth="1"/>
    <col min="7431" max="7431" width="19.7109375" bestFit="1" customWidth="1"/>
    <col min="7432" max="7432" width="6" customWidth="1"/>
    <col min="7433" max="7433" width="4" customWidth="1"/>
    <col min="7434" max="7434" width="4.140625" customWidth="1"/>
    <col min="7435" max="7435" width="4.42578125" customWidth="1"/>
    <col min="7436" max="7436" width="5.7109375" customWidth="1"/>
    <col min="7670" max="7670" width="44.7109375" customWidth="1"/>
    <col min="7671" max="7673" width="27.5703125" customWidth="1"/>
    <col min="7674" max="7674" width="28.85546875" customWidth="1"/>
    <col min="7675" max="7681" width="27.5703125" customWidth="1"/>
    <col min="7682" max="7682" width="11.5703125" bestFit="1" customWidth="1"/>
    <col min="7683" max="7683" width="15" bestFit="1" customWidth="1"/>
    <col min="7684" max="7684" width="14.85546875" bestFit="1" customWidth="1"/>
    <col min="7685" max="7685" width="19.5703125" bestFit="1" customWidth="1"/>
    <col min="7686" max="7686" width="22.7109375" bestFit="1" customWidth="1"/>
    <col min="7687" max="7687" width="19.7109375" bestFit="1" customWidth="1"/>
    <col min="7688" max="7688" width="6" customWidth="1"/>
    <col min="7689" max="7689" width="4" customWidth="1"/>
    <col min="7690" max="7690" width="4.140625" customWidth="1"/>
    <col min="7691" max="7691" width="4.42578125" customWidth="1"/>
    <col min="7692" max="7692" width="5.7109375" customWidth="1"/>
    <col min="7926" max="7926" width="44.7109375" customWidth="1"/>
    <col min="7927" max="7929" width="27.5703125" customWidth="1"/>
    <col min="7930" max="7930" width="28.85546875" customWidth="1"/>
    <col min="7931" max="7937" width="27.5703125" customWidth="1"/>
    <col min="7938" max="7938" width="11.5703125" bestFit="1" customWidth="1"/>
    <col min="7939" max="7939" width="15" bestFit="1" customWidth="1"/>
    <col min="7940" max="7940" width="14.85546875" bestFit="1" customWidth="1"/>
    <col min="7941" max="7941" width="19.5703125" bestFit="1" customWidth="1"/>
    <col min="7942" max="7942" width="22.7109375" bestFit="1" customWidth="1"/>
    <col min="7943" max="7943" width="19.7109375" bestFit="1" customWidth="1"/>
    <col min="7944" max="7944" width="6" customWidth="1"/>
    <col min="7945" max="7945" width="4" customWidth="1"/>
    <col min="7946" max="7946" width="4.140625" customWidth="1"/>
    <col min="7947" max="7947" width="4.42578125" customWidth="1"/>
    <col min="7948" max="7948" width="5.7109375" customWidth="1"/>
    <col min="8182" max="8182" width="44.7109375" customWidth="1"/>
    <col min="8183" max="8185" width="27.5703125" customWidth="1"/>
    <col min="8186" max="8186" width="28.85546875" customWidth="1"/>
    <col min="8187" max="8193" width="27.5703125" customWidth="1"/>
    <col min="8194" max="8194" width="11.5703125" bestFit="1" customWidth="1"/>
    <col min="8195" max="8195" width="15" bestFit="1" customWidth="1"/>
    <col min="8196" max="8196" width="14.85546875" bestFit="1" customWidth="1"/>
    <col min="8197" max="8197" width="19.5703125" bestFit="1" customWidth="1"/>
    <col min="8198" max="8198" width="22.7109375" bestFit="1" customWidth="1"/>
    <col min="8199" max="8199" width="19.7109375" bestFit="1" customWidth="1"/>
    <col min="8200" max="8200" width="6" customWidth="1"/>
    <col min="8201" max="8201" width="4" customWidth="1"/>
    <col min="8202" max="8202" width="4.140625" customWidth="1"/>
    <col min="8203" max="8203" width="4.42578125" customWidth="1"/>
    <col min="8204" max="8204" width="5.7109375" customWidth="1"/>
    <col min="8438" max="8438" width="44.7109375" customWidth="1"/>
    <col min="8439" max="8441" width="27.5703125" customWidth="1"/>
    <col min="8442" max="8442" width="28.85546875" customWidth="1"/>
    <col min="8443" max="8449" width="27.5703125" customWidth="1"/>
    <col min="8450" max="8450" width="11.5703125" bestFit="1" customWidth="1"/>
    <col min="8451" max="8451" width="15" bestFit="1" customWidth="1"/>
    <col min="8452" max="8452" width="14.85546875" bestFit="1" customWidth="1"/>
    <col min="8453" max="8453" width="19.5703125" bestFit="1" customWidth="1"/>
    <col min="8454" max="8454" width="22.7109375" bestFit="1" customWidth="1"/>
    <col min="8455" max="8455" width="19.7109375" bestFit="1" customWidth="1"/>
    <col min="8456" max="8456" width="6" customWidth="1"/>
    <col min="8457" max="8457" width="4" customWidth="1"/>
    <col min="8458" max="8458" width="4.140625" customWidth="1"/>
    <col min="8459" max="8459" width="4.42578125" customWidth="1"/>
    <col min="8460" max="8460" width="5.7109375" customWidth="1"/>
    <col min="8694" max="8694" width="44.7109375" customWidth="1"/>
    <col min="8695" max="8697" width="27.5703125" customWidth="1"/>
    <col min="8698" max="8698" width="28.85546875" customWidth="1"/>
    <col min="8699" max="8705" width="27.5703125" customWidth="1"/>
    <col min="8706" max="8706" width="11.5703125" bestFit="1" customWidth="1"/>
    <col min="8707" max="8707" width="15" bestFit="1" customWidth="1"/>
    <col min="8708" max="8708" width="14.85546875" bestFit="1" customWidth="1"/>
    <col min="8709" max="8709" width="19.5703125" bestFit="1" customWidth="1"/>
    <col min="8710" max="8710" width="22.7109375" bestFit="1" customWidth="1"/>
    <col min="8711" max="8711" width="19.7109375" bestFit="1" customWidth="1"/>
    <col min="8712" max="8712" width="6" customWidth="1"/>
    <col min="8713" max="8713" width="4" customWidth="1"/>
    <col min="8714" max="8714" width="4.140625" customWidth="1"/>
    <col min="8715" max="8715" width="4.42578125" customWidth="1"/>
    <col min="8716" max="8716" width="5.7109375" customWidth="1"/>
    <col min="8950" max="8950" width="44.7109375" customWidth="1"/>
    <col min="8951" max="8953" width="27.5703125" customWidth="1"/>
    <col min="8954" max="8954" width="28.85546875" customWidth="1"/>
    <col min="8955" max="8961" width="27.5703125" customWidth="1"/>
    <col min="8962" max="8962" width="11.5703125" bestFit="1" customWidth="1"/>
    <col min="8963" max="8963" width="15" bestFit="1" customWidth="1"/>
    <col min="8964" max="8964" width="14.85546875" bestFit="1" customWidth="1"/>
    <col min="8965" max="8965" width="19.5703125" bestFit="1" customWidth="1"/>
    <col min="8966" max="8966" width="22.7109375" bestFit="1" customWidth="1"/>
    <col min="8967" max="8967" width="19.7109375" bestFit="1" customWidth="1"/>
    <col min="8968" max="8968" width="6" customWidth="1"/>
    <col min="8969" max="8969" width="4" customWidth="1"/>
    <col min="8970" max="8970" width="4.140625" customWidth="1"/>
    <col min="8971" max="8971" width="4.42578125" customWidth="1"/>
    <col min="8972" max="8972" width="5.7109375" customWidth="1"/>
    <col min="9206" max="9206" width="44.7109375" customWidth="1"/>
    <col min="9207" max="9209" width="27.5703125" customWidth="1"/>
    <col min="9210" max="9210" width="28.85546875" customWidth="1"/>
    <col min="9211" max="9217" width="27.5703125" customWidth="1"/>
    <col min="9218" max="9218" width="11.5703125" bestFit="1" customWidth="1"/>
    <col min="9219" max="9219" width="15" bestFit="1" customWidth="1"/>
    <col min="9220" max="9220" width="14.85546875" bestFit="1" customWidth="1"/>
    <col min="9221" max="9221" width="19.5703125" bestFit="1" customWidth="1"/>
    <col min="9222" max="9222" width="22.7109375" bestFit="1" customWidth="1"/>
    <col min="9223" max="9223" width="19.7109375" bestFit="1" customWidth="1"/>
    <col min="9224" max="9224" width="6" customWidth="1"/>
    <col min="9225" max="9225" width="4" customWidth="1"/>
    <col min="9226" max="9226" width="4.140625" customWidth="1"/>
    <col min="9227" max="9227" width="4.42578125" customWidth="1"/>
    <col min="9228" max="9228" width="5.7109375" customWidth="1"/>
    <col min="9462" max="9462" width="44.7109375" customWidth="1"/>
    <col min="9463" max="9465" width="27.5703125" customWidth="1"/>
    <col min="9466" max="9466" width="28.85546875" customWidth="1"/>
    <col min="9467" max="9473" width="27.5703125" customWidth="1"/>
    <col min="9474" max="9474" width="11.5703125" bestFit="1" customWidth="1"/>
    <col min="9475" max="9475" width="15" bestFit="1" customWidth="1"/>
    <col min="9476" max="9476" width="14.85546875" bestFit="1" customWidth="1"/>
    <col min="9477" max="9477" width="19.5703125" bestFit="1" customWidth="1"/>
    <col min="9478" max="9478" width="22.7109375" bestFit="1" customWidth="1"/>
    <col min="9479" max="9479" width="19.7109375" bestFit="1" customWidth="1"/>
    <col min="9480" max="9480" width="6" customWidth="1"/>
    <col min="9481" max="9481" width="4" customWidth="1"/>
    <col min="9482" max="9482" width="4.140625" customWidth="1"/>
    <col min="9483" max="9483" width="4.42578125" customWidth="1"/>
    <col min="9484" max="9484" width="5.7109375" customWidth="1"/>
    <col min="9718" max="9718" width="44.7109375" customWidth="1"/>
    <col min="9719" max="9721" width="27.5703125" customWidth="1"/>
    <col min="9722" max="9722" width="28.85546875" customWidth="1"/>
    <col min="9723" max="9729" width="27.5703125" customWidth="1"/>
    <col min="9730" max="9730" width="11.5703125" bestFit="1" customWidth="1"/>
    <col min="9731" max="9731" width="15" bestFit="1" customWidth="1"/>
    <col min="9732" max="9732" width="14.85546875" bestFit="1" customWidth="1"/>
    <col min="9733" max="9733" width="19.5703125" bestFit="1" customWidth="1"/>
    <col min="9734" max="9734" width="22.7109375" bestFit="1" customWidth="1"/>
    <col min="9735" max="9735" width="19.7109375" bestFit="1" customWidth="1"/>
    <col min="9736" max="9736" width="6" customWidth="1"/>
    <col min="9737" max="9737" width="4" customWidth="1"/>
    <col min="9738" max="9738" width="4.140625" customWidth="1"/>
    <col min="9739" max="9739" width="4.42578125" customWidth="1"/>
    <col min="9740" max="9740" width="5.7109375" customWidth="1"/>
    <col min="9974" max="9974" width="44.7109375" customWidth="1"/>
    <col min="9975" max="9977" width="27.5703125" customWidth="1"/>
    <col min="9978" max="9978" width="28.85546875" customWidth="1"/>
    <col min="9979" max="9985" width="27.5703125" customWidth="1"/>
    <col min="9986" max="9986" width="11.5703125" bestFit="1" customWidth="1"/>
    <col min="9987" max="9987" width="15" bestFit="1" customWidth="1"/>
    <col min="9988" max="9988" width="14.85546875" bestFit="1" customWidth="1"/>
    <col min="9989" max="9989" width="19.5703125" bestFit="1" customWidth="1"/>
    <col min="9990" max="9990" width="22.7109375" bestFit="1" customWidth="1"/>
    <col min="9991" max="9991" width="19.7109375" bestFit="1" customWidth="1"/>
    <col min="9992" max="9992" width="6" customWidth="1"/>
    <col min="9993" max="9993" width="4" customWidth="1"/>
    <col min="9994" max="9994" width="4.140625" customWidth="1"/>
    <col min="9995" max="9995" width="4.42578125" customWidth="1"/>
    <col min="9996" max="9996" width="5.7109375" customWidth="1"/>
    <col min="10230" max="10230" width="44.7109375" customWidth="1"/>
    <col min="10231" max="10233" width="27.5703125" customWidth="1"/>
    <col min="10234" max="10234" width="28.85546875" customWidth="1"/>
    <col min="10235" max="10241" width="27.5703125" customWidth="1"/>
    <col min="10242" max="10242" width="11.5703125" bestFit="1" customWidth="1"/>
    <col min="10243" max="10243" width="15" bestFit="1" customWidth="1"/>
    <col min="10244" max="10244" width="14.85546875" bestFit="1" customWidth="1"/>
    <col min="10245" max="10245" width="19.5703125" bestFit="1" customWidth="1"/>
    <col min="10246" max="10246" width="22.7109375" bestFit="1" customWidth="1"/>
    <col min="10247" max="10247" width="19.7109375" bestFit="1" customWidth="1"/>
    <col min="10248" max="10248" width="6" customWidth="1"/>
    <col min="10249" max="10249" width="4" customWidth="1"/>
    <col min="10250" max="10250" width="4.140625" customWidth="1"/>
    <col min="10251" max="10251" width="4.42578125" customWidth="1"/>
    <col min="10252" max="10252" width="5.7109375" customWidth="1"/>
    <col min="10486" max="10486" width="44.7109375" customWidth="1"/>
    <col min="10487" max="10489" width="27.5703125" customWidth="1"/>
    <col min="10490" max="10490" width="28.85546875" customWidth="1"/>
    <col min="10491" max="10497" width="27.5703125" customWidth="1"/>
    <col min="10498" max="10498" width="11.5703125" bestFit="1" customWidth="1"/>
    <col min="10499" max="10499" width="15" bestFit="1" customWidth="1"/>
    <col min="10500" max="10500" width="14.85546875" bestFit="1" customWidth="1"/>
    <col min="10501" max="10501" width="19.5703125" bestFit="1" customWidth="1"/>
    <col min="10502" max="10502" width="22.7109375" bestFit="1" customWidth="1"/>
    <col min="10503" max="10503" width="19.7109375" bestFit="1" customWidth="1"/>
    <col min="10504" max="10504" width="6" customWidth="1"/>
    <col min="10505" max="10505" width="4" customWidth="1"/>
    <col min="10506" max="10506" width="4.140625" customWidth="1"/>
    <col min="10507" max="10507" width="4.42578125" customWidth="1"/>
    <col min="10508" max="10508" width="5.7109375" customWidth="1"/>
    <col min="10742" max="10742" width="44.7109375" customWidth="1"/>
    <col min="10743" max="10745" width="27.5703125" customWidth="1"/>
    <col min="10746" max="10746" width="28.85546875" customWidth="1"/>
    <col min="10747" max="10753" width="27.5703125" customWidth="1"/>
    <col min="10754" max="10754" width="11.5703125" bestFit="1" customWidth="1"/>
    <col min="10755" max="10755" width="15" bestFit="1" customWidth="1"/>
    <col min="10756" max="10756" width="14.85546875" bestFit="1" customWidth="1"/>
    <col min="10757" max="10757" width="19.5703125" bestFit="1" customWidth="1"/>
    <col min="10758" max="10758" width="22.7109375" bestFit="1" customWidth="1"/>
    <col min="10759" max="10759" width="19.7109375" bestFit="1" customWidth="1"/>
    <col min="10760" max="10760" width="6" customWidth="1"/>
    <col min="10761" max="10761" width="4" customWidth="1"/>
    <col min="10762" max="10762" width="4.140625" customWidth="1"/>
    <col min="10763" max="10763" width="4.42578125" customWidth="1"/>
    <col min="10764" max="10764" width="5.7109375" customWidth="1"/>
    <col min="10998" max="10998" width="44.7109375" customWidth="1"/>
    <col min="10999" max="11001" width="27.5703125" customWidth="1"/>
    <col min="11002" max="11002" width="28.85546875" customWidth="1"/>
    <col min="11003" max="11009" width="27.5703125" customWidth="1"/>
    <col min="11010" max="11010" width="11.5703125" bestFit="1" customWidth="1"/>
    <col min="11011" max="11011" width="15" bestFit="1" customWidth="1"/>
    <col min="11012" max="11012" width="14.85546875" bestFit="1" customWidth="1"/>
    <col min="11013" max="11013" width="19.5703125" bestFit="1" customWidth="1"/>
    <col min="11014" max="11014" width="22.7109375" bestFit="1" customWidth="1"/>
    <col min="11015" max="11015" width="19.7109375" bestFit="1" customWidth="1"/>
    <col min="11016" max="11016" width="6" customWidth="1"/>
    <col min="11017" max="11017" width="4" customWidth="1"/>
    <col min="11018" max="11018" width="4.140625" customWidth="1"/>
    <col min="11019" max="11019" width="4.42578125" customWidth="1"/>
    <col min="11020" max="11020" width="5.7109375" customWidth="1"/>
    <col min="11254" max="11254" width="44.7109375" customWidth="1"/>
    <col min="11255" max="11257" width="27.5703125" customWidth="1"/>
    <col min="11258" max="11258" width="28.85546875" customWidth="1"/>
    <col min="11259" max="11265" width="27.5703125" customWidth="1"/>
    <col min="11266" max="11266" width="11.5703125" bestFit="1" customWidth="1"/>
    <col min="11267" max="11267" width="15" bestFit="1" customWidth="1"/>
    <col min="11268" max="11268" width="14.85546875" bestFit="1" customWidth="1"/>
    <col min="11269" max="11269" width="19.5703125" bestFit="1" customWidth="1"/>
    <col min="11270" max="11270" width="22.7109375" bestFit="1" customWidth="1"/>
    <col min="11271" max="11271" width="19.7109375" bestFit="1" customWidth="1"/>
    <col min="11272" max="11272" width="6" customWidth="1"/>
    <col min="11273" max="11273" width="4" customWidth="1"/>
    <col min="11274" max="11274" width="4.140625" customWidth="1"/>
    <col min="11275" max="11275" width="4.42578125" customWidth="1"/>
    <col min="11276" max="11276" width="5.7109375" customWidth="1"/>
    <col min="11510" max="11510" width="44.7109375" customWidth="1"/>
    <col min="11511" max="11513" width="27.5703125" customWidth="1"/>
    <col min="11514" max="11514" width="28.85546875" customWidth="1"/>
    <col min="11515" max="11521" width="27.5703125" customWidth="1"/>
    <col min="11522" max="11522" width="11.5703125" bestFit="1" customWidth="1"/>
    <col min="11523" max="11523" width="15" bestFit="1" customWidth="1"/>
    <col min="11524" max="11524" width="14.85546875" bestFit="1" customWidth="1"/>
    <col min="11525" max="11525" width="19.5703125" bestFit="1" customWidth="1"/>
    <col min="11526" max="11526" width="22.7109375" bestFit="1" customWidth="1"/>
    <col min="11527" max="11527" width="19.7109375" bestFit="1" customWidth="1"/>
    <col min="11528" max="11528" width="6" customWidth="1"/>
    <col min="11529" max="11529" width="4" customWidth="1"/>
    <col min="11530" max="11530" width="4.140625" customWidth="1"/>
    <col min="11531" max="11531" width="4.42578125" customWidth="1"/>
    <col min="11532" max="11532" width="5.7109375" customWidth="1"/>
    <col min="11766" max="11766" width="44.7109375" customWidth="1"/>
    <col min="11767" max="11769" width="27.5703125" customWidth="1"/>
    <col min="11770" max="11770" width="28.85546875" customWidth="1"/>
    <col min="11771" max="11777" width="27.5703125" customWidth="1"/>
    <col min="11778" max="11778" width="11.5703125" bestFit="1" customWidth="1"/>
    <col min="11779" max="11779" width="15" bestFit="1" customWidth="1"/>
    <col min="11780" max="11780" width="14.85546875" bestFit="1" customWidth="1"/>
    <col min="11781" max="11781" width="19.5703125" bestFit="1" customWidth="1"/>
    <col min="11782" max="11782" width="22.7109375" bestFit="1" customWidth="1"/>
    <col min="11783" max="11783" width="19.7109375" bestFit="1" customWidth="1"/>
    <col min="11784" max="11784" width="6" customWidth="1"/>
    <col min="11785" max="11785" width="4" customWidth="1"/>
    <col min="11786" max="11786" width="4.140625" customWidth="1"/>
    <col min="11787" max="11787" width="4.42578125" customWidth="1"/>
    <col min="11788" max="11788" width="5.7109375" customWidth="1"/>
    <col min="12022" max="12022" width="44.7109375" customWidth="1"/>
    <col min="12023" max="12025" width="27.5703125" customWidth="1"/>
    <col min="12026" max="12026" width="28.85546875" customWidth="1"/>
    <col min="12027" max="12033" width="27.5703125" customWidth="1"/>
    <col min="12034" max="12034" width="11.5703125" bestFit="1" customWidth="1"/>
    <col min="12035" max="12035" width="15" bestFit="1" customWidth="1"/>
    <col min="12036" max="12036" width="14.85546875" bestFit="1" customWidth="1"/>
    <col min="12037" max="12037" width="19.5703125" bestFit="1" customWidth="1"/>
    <col min="12038" max="12038" width="22.7109375" bestFit="1" customWidth="1"/>
    <col min="12039" max="12039" width="19.7109375" bestFit="1" customWidth="1"/>
    <col min="12040" max="12040" width="6" customWidth="1"/>
    <col min="12041" max="12041" width="4" customWidth="1"/>
    <col min="12042" max="12042" width="4.140625" customWidth="1"/>
    <col min="12043" max="12043" width="4.42578125" customWidth="1"/>
    <col min="12044" max="12044" width="5.7109375" customWidth="1"/>
    <col min="12278" max="12278" width="44.7109375" customWidth="1"/>
    <col min="12279" max="12281" width="27.5703125" customWidth="1"/>
    <col min="12282" max="12282" width="28.85546875" customWidth="1"/>
    <col min="12283" max="12289" width="27.5703125" customWidth="1"/>
    <col min="12290" max="12290" width="11.5703125" bestFit="1" customWidth="1"/>
    <col min="12291" max="12291" width="15" bestFit="1" customWidth="1"/>
    <col min="12292" max="12292" width="14.85546875" bestFit="1" customWidth="1"/>
    <col min="12293" max="12293" width="19.5703125" bestFit="1" customWidth="1"/>
    <col min="12294" max="12294" width="22.7109375" bestFit="1" customWidth="1"/>
    <col min="12295" max="12295" width="19.7109375" bestFit="1" customWidth="1"/>
    <col min="12296" max="12296" width="6" customWidth="1"/>
    <col min="12297" max="12297" width="4" customWidth="1"/>
    <col min="12298" max="12298" width="4.140625" customWidth="1"/>
    <col min="12299" max="12299" width="4.42578125" customWidth="1"/>
    <col min="12300" max="12300" width="5.7109375" customWidth="1"/>
    <col min="12534" max="12534" width="44.7109375" customWidth="1"/>
    <col min="12535" max="12537" width="27.5703125" customWidth="1"/>
    <col min="12538" max="12538" width="28.85546875" customWidth="1"/>
    <col min="12539" max="12545" width="27.5703125" customWidth="1"/>
    <col min="12546" max="12546" width="11.5703125" bestFit="1" customWidth="1"/>
    <col min="12547" max="12547" width="15" bestFit="1" customWidth="1"/>
    <col min="12548" max="12548" width="14.85546875" bestFit="1" customWidth="1"/>
    <col min="12549" max="12549" width="19.5703125" bestFit="1" customWidth="1"/>
    <col min="12550" max="12550" width="22.7109375" bestFit="1" customWidth="1"/>
    <col min="12551" max="12551" width="19.7109375" bestFit="1" customWidth="1"/>
    <col min="12552" max="12552" width="6" customWidth="1"/>
    <col min="12553" max="12553" width="4" customWidth="1"/>
    <col min="12554" max="12554" width="4.140625" customWidth="1"/>
    <col min="12555" max="12555" width="4.42578125" customWidth="1"/>
    <col min="12556" max="12556" width="5.7109375" customWidth="1"/>
    <col min="12790" max="12790" width="44.7109375" customWidth="1"/>
    <col min="12791" max="12793" width="27.5703125" customWidth="1"/>
    <col min="12794" max="12794" width="28.85546875" customWidth="1"/>
    <col min="12795" max="12801" width="27.5703125" customWidth="1"/>
    <col min="12802" max="12802" width="11.5703125" bestFit="1" customWidth="1"/>
    <col min="12803" max="12803" width="15" bestFit="1" customWidth="1"/>
    <col min="12804" max="12804" width="14.85546875" bestFit="1" customWidth="1"/>
    <col min="12805" max="12805" width="19.5703125" bestFit="1" customWidth="1"/>
    <col min="12806" max="12806" width="22.7109375" bestFit="1" customWidth="1"/>
    <col min="12807" max="12807" width="19.7109375" bestFit="1" customWidth="1"/>
    <col min="12808" max="12808" width="6" customWidth="1"/>
    <col min="12809" max="12809" width="4" customWidth="1"/>
    <col min="12810" max="12810" width="4.140625" customWidth="1"/>
    <col min="12811" max="12811" width="4.42578125" customWidth="1"/>
    <col min="12812" max="12812" width="5.7109375" customWidth="1"/>
    <col min="13046" max="13046" width="44.7109375" customWidth="1"/>
    <col min="13047" max="13049" width="27.5703125" customWidth="1"/>
    <col min="13050" max="13050" width="28.85546875" customWidth="1"/>
    <col min="13051" max="13057" width="27.5703125" customWidth="1"/>
    <col min="13058" max="13058" width="11.5703125" bestFit="1" customWidth="1"/>
    <col min="13059" max="13059" width="15" bestFit="1" customWidth="1"/>
    <col min="13060" max="13060" width="14.85546875" bestFit="1" customWidth="1"/>
    <col min="13061" max="13061" width="19.5703125" bestFit="1" customWidth="1"/>
    <col min="13062" max="13062" width="22.7109375" bestFit="1" customWidth="1"/>
    <col min="13063" max="13063" width="19.7109375" bestFit="1" customWidth="1"/>
    <col min="13064" max="13064" width="6" customWidth="1"/>
    <col min="13065" max="13065" width="4" customWidth="1"/>
    <col min="13066" max="13066" width="4.140625" customWidth="1"/>
    <col min="13067" max="13067" width="4.42578125" customWidth="1"/>
    <col min="13068" max="13068" width="5.7109375" customWidth="1"/>
    <col min="13302" max="13302" width="44.7109375" customWidth="1"/>
    <col min="13303" max="13305" width="27.5703125" customWidth="1"/>
    <col min="13306" max="13306" width="28.85546875" customWidth="1"/>
    <col min="13307" max="13313" width="27.5703125" customWidth="1"/>
    <col min="13314" max="13314" width="11.5703125" bestFit="1" customWidth="1"/>
    <col min="13315" max="13315" width="15" bestFit="1" customWidth="1"/>
    <col min="13316" max="13316" width="14.85546875" bestFit="1" customWidth="1"/>
    <col min="13317" max="13317" width="19.5703125" bestFit="1" customWidth="1"/>
    <col min="13318" max="13318" width="22.7109375" bestFit="1" customWidth="1"/>
    <col min="13319" max="13319" width="19.7109375" bestFit="1" customWidth="1"/>
    <col min="13320" max="13320" width="6" customWidth="1"/>
    <col min="13321" max="13321" width="4" customWidth="1"/>
    <col min="13322" max="13322" width="4.140625" customWidth="1"/>
    <col min="13323" max="13323" width="4.42578125" customWidth="1"/>
    <col min="13324" max="13324" width="5.7109375" customWidth="1"/>
    <col min="13558" max="13558" width="44.7109375" customWidth="1"/>
    <col min="13559" max="13561" width="27.5703125" customWidth="1"/>
    <col min="13562" max="13562" width="28.85546875" customWidth="1"/>
    <col min="13563" max="13569" width="27.5703125" customWidth="1"/>
    <col min="13570" max="13570" width="11.5703125" bestFit="1" customWidth="1"/>
    <col min="13571" max="13571" width="15" bestFit="1" customWidth="1"/>
    <col min="13572" max="13572" width="14.85546875" bestFit="1" customWidth="1"/>
    <col min="13573" max="13573" width="19.5703125" bestFit="1" customWidth="1"/>
    <col min="13574" max="13574" width="22.7109375" bestFit="1" customWidth="1"/>
    <col min="13575" max="13575" width="19.7109375" bestFit="1" customWidth="1"/>
    <col min="13576" max="13576" width="6" customWidth="1"/>
    <col min="13577" max="13577" width="4" customWidth="1"/>
    <col min="13578" max="13578" width="4.140625" customWidth="1"/>
    <col min="13579" max="13579" width="4.42578125" customWidth="1"/>
    <col min="13580" max="13580" width="5.7109375" customWidth="1"/>
    <col min="13814" max="13814" width="44.7109375" customWidth="1"/>
    <col min="13815" max="13817" width="27.5703125" customWidth="1"/>
    <col min="13818" max="13818" width="28.85546875" customWidth="1"/>
    <col min="13819" max="13825" width="27.5703125" customWidth="1"/>
    <col min="13826" max="13826" width="11.5703125" bestFit="1" customWidth="1"/>
    <col min="13827" max="13827" width="15" bestFit="1" customWidth="1"/>
    <col min="13828" max="13828" width="14.85546875" bestFit="1" customWidth="1"/>
    <col min="13829" max="13829" width="19.5703125" bestFit="1" customWidth="1"/>
    <col min="13830" max="13830" width="22.7109375" bestFit="1" customWidth="1"/>
    <col min="13831" max="13831" width="19.7109375" bestFit="1" customWidth="1"/>
    <col min="13832" max="13832" width="6" customWidth="1"/>
    <col min="13833" max="13833" width="4" customWidth="1"/>
    <col min="13834" max="13834" width="4.140625" customWidth="1"/>
    <col min="13835" max="13835" width="4.42578125" customWidth="1"/>
    <col min="13836" max="13836" width="5.7109375" customWidth="1"/>
    <col min="14070" max="14070" width="44.7109375" customWidth="1"/>
    <col min="14071" max="14073" width="27.5703125" customWidth="1"/>
    <col min="14074" max="14074" width="28.85546875" customWidth="1"/>
    <col min="14075" max="14081" width="27.5703125" customWidth="1"/>
    <col min="14082" max="14082" width="11.5703125" bestFit="1" customWidth="1"/>
    <col min="14083" max="14083" width="15" bestFit="1" customWidth="1"/>
    <col min="14084" max="14084" width="14.85546875" bestFit="1" customWidth="1"/>
    <col min="14085" max="14085" width="19.5703125" bestFit="1" customWidth="1"/>
    <col min="14086" max="14086" width="22.7109375" bestFit="1" customWidth="1"/>
    <col min="14087" max="14087" width="19.7109375" bestFit="1" customWidth="1"/>
    <col min="14088" max="14088" width="6" customWidth="1"/>
    <col min="14089" max="14089" width="4" customWidth="1"/>
    <col min="14090" max="14090" width="4.140625" customWidth="1"/>
    <col min="14091" max="14091" width="4.42578125" customWidth="1"/>
    <col min="14092" max="14092" width="5.7109375" customWidth="1"/>
    <col min="14326" max="14326" width="44.7109375" customWidth="1"/>
    <col min="14327" max="14329" width="27.5703125" customWidth="1"/>
    <col min="14330" max="14330" width="28.85546875" customWidth="1"/>
    <col min="14331" max="14337" width="27.5703125" customWidth="1"/>
    <col min="14338" max="14338" width="11.5703125" bestFit="1" customWidth="1"/>
    <col min="14339" max="14339" width="15" bestFit="1" customWidth="1"/>
    <col min="14340" max="14340" width="14.85546875" bestFit="1" customWidth="1"/>
    <col min="14341" max="14341" width="19.5703125" bestFit="1" customWidth="1"/>
    <col min="14342" max="14342" width="22.7109375" bestFit="1" customWidth="1"/>
    <col min="14343" max="14343" width="19.7109375" bestFit="1" customWidth="1"/>
    <col min="14344" max="14344" width="6" customWidth="1"/>
    <col min="14345" max="14345" width="4" customWidth="1"/>
    <col min="14346" max="14346" width="4.140625" customWidth="1"/>
    <col min="14347" max="14347" width="4.42578125" customWidth="1"/>
    <col min="14348" max="14348" width="5.7109375" customWidth="1"/>
    <col min="14582" max="14582" width="44.7109375" customWidth="1"/>
    <col min="14583" max="14585" width="27.5703125" customWidth="1"/>
    <col min="14586" max="14586" width="28.85546875" customWidth="1"/>
    <col min="14587" max="14593" width="27.5703125" customWidth="1"/>
    <col min="14594" max="14594" width="11.5703125" bestFit="1" customWidth="1"/>
    <col min="14595" max="14595" width="15" bestFit="1" customWidth="1"/>
    <col min="14596" max="14596" width="14.85546875" bestFit="1" customWidth="1"/>
    <col min="14597" max="14597" width="19.5703125" bestFit="1" customWidth="1"/>
    <col min="14598" max="14598" width="22.7109375" bestFit="1" customWidth="1"/>
    <col min="14599" max="14599" width="19.7109375" bestFit="1" customWidth="1"/>
    <col min="14600" max="14600" width="6" customWidth="1"/>
    <col min="14601" max="14601" width="4" customWidth="1"/>
    <col min="14602" max="14602" width="4.140625" customWidth="1"/>
    <col min="14603" max="14603" width="4.42578125" customWidth="1"/>
    <col min="14604" max="14604" width="5.7109375" customWidth="1"/>
    <col min="14838" max="14838" width="44.7109375" customWidth="1"/>
    <col min="14839" max="14841" width="27.5703125" customWidth="1"/>
    <col min="14842" max="14842" width="28.85546875" customWidth="1"/>
    <col min="14843" max="14849" width="27.5703125" customWidth="1"/>
    <col min="14850" max="14850" width="11.5703125" bestFit="1" customWidth="1"/>
    <col min="14851" max="14851" width="15" bestFit="1" customWidth="1"/>
    <col min="14852" max="14852" width="14.85546875" bestFit="1" customWidth="1"/>
    <col min="14853" max="14853" width="19.5703125" bestFit="1" customWidth="1"/>
    <col min="14854" max="14854" width="22.7109375" bestFit="1" customWidth="1"/>
    <col min="14855" max="14855" width="19.7109375" bestFit="1" customWidth="1"/>
    <col min="14856" max="14856" width="6" customWidth="1"/>
    <col min="14857" max="14857" width="4" customWidth="1"/>
    <col min="14858" max="14858" width="4.140625" customWidth="1"/>
    <col min="14859" max="14859" width="4.42578125" customWidth="1"/>
    <col min="14860" max="14860" width="5.7109375" customWidth="1"/>
    <col min="15094" max="15094" width="44.7109375" customWidth="1"/>
    <col min="15095" max="15097" width="27.5703125" customWidth="1"/>
    <col min="15098" max="15098" width="28.85546875" customWidth="1"/>
    <col min="15099" max="15105" width="27.5703125" customWidth="1"/>
    <col min="15106" max="15106" width="11.5703125" bestFit="1" customWidth="1"/>
    <col min="15107" max="15107" width="15" bestFit="1" customWidth="1"/>
    <col min="15108" max="15108" width="14.85546875" bestFit="1" customWidth="1"/>
    <col min="15109" max="15109" width="19.5703125" bestFit="1" customWidth="1"/>
    <col min="15110" max="15110" width="22.7109375" bestFit="1" customWidth="1"/>
    <col min="15111" max="15111" width="19.7109375" bestFit="1" customWidth="1"/>
    <col min="15112" max="15112" width="6" customWidth="1"/>
    <col min="15113" max="15113" width="4" customWidth="1"/>
    <col min="15114" max="15114" width="4.140625" customWidth="1"/>
    <col min="15115" max="15115" width="4.42578125" customWidth="1"/>
    <col min="15116" max="15116" width="5.7109375" customWidth="1"/>
    <col min="15350" max="15350" width="44.7109375" customWidth="1"/>
    <col min="15351" max="15353" width="27.5703125" customWidth="1"/>
    <col min="15354" max="15354" width="28.85546875" customWidth="1"/>
    <col min="15355" max="15361" width="27.5703125" customWidth="1"/>
    <col min="15362" max="15362" width="11.5703125" bestFit="1" customWidth="1"/>
    <col min="15363" max="15363" width="15" bestFit="1" customWidth="1"/>
    <col min="15364" max="15364" width="14.85546875" bestFit="1" customWidth="1"/>
    <col min="15365" max="15365" width="19.5703125" bestFit="1" customWidth="1"/>
    <col min="15366" max="15366" width="22.7109375" bestFit="1" customWidth="1"/>
    <col min="15367" max="15367" width="19.7109375" bestFit="1" customWidth="1"/>
    <col min="15368" max="15368" width="6" customWidth="1"/>
    <col min="15369" max="15369" width="4" customWidth="1"/>
    <col min="15370" max="15370" width="4.140625" customWidth="1"/>
    <col min="15371" max="15371" width="4.42578125" customWidth="1"/>
    <col min="15372" max="15372" width="5.7109375" customWidth="1"/>
    <col min="15606" max="15606" width="44.7109375" customWidth="1"/>
    <col min="15607" max="15609" width="27.5703125" customWidth="1"/>
    <col min="15610" max="15610" width="28.85546875" customWidth="1"/>
    <col min="15611" max="15617" width="27.5703125" customWidth="1"/>
    <col min="15618" max="15618" width="11.5703125" bestFit="1" customWidth="1"/>
    <col min="15619" max="15619" width="15" bestFit="1" customWidth="1"/>
    <col min="15620" max="15620" width="14.85546875" bestFit="1" customWidth="1"/>
    <col min="15621" max="15621" width="19.5703125" bestFit="1" customWidth="1"/>
    <col min="15622" max="15622" width="22.7109375" bestFit="1" customWidth="1"/>
    <col min="15623" max="15623" width="19.7109375" bestFit="1" customWidth="1"/>
    <col min="15624" max="15624" width="6" customWidth="1"/>
    <col min="15625" max="15625" width="4" customWidth="1"/>
    <col min="15626" max="15626" width="4.140625" customWidth="1"/>
    <col min="15627" max="15627" width="4.42578125" customWidth="1"/>
    <col min="15628" max="15628" width="5.7109375" customWidth="1"/>
    <col min="15862" max="15862" width="44.7109375" customWidth="1"/>
    <col min="15863" max="15865" width="27.5703125" customWidth="1"/>
    <col min="15866" max="15866" width="28.85546875" customWidth="1"/>
    <col min="15867" max="15873" width="27.5703125" customWidth="1"/>
    <col min="15874" max="15874" width="11.5703125" bestFit="1" customWidth="1"/>
    <col min="15875" max="15875" width="15" bestFit="1" customWidth="1"/>
    <col min="15876" max="15876" width="14.85546875" bestFit="1" customWidth="1"/>
    <col min="15877" max="15877" width="19.5703125" bestFit="1" customWidth="1"/>
    <col min="15878" max="15878" width="22.7109375" bestFit="1" customWidth="1"/>
    <col min="15879" max="15879" width="19.7109375" bestFit="1" customWidth="1"/>
    <col min="15880" max="15880" width="6" customWidth="1"/>
    <col min="15881" max="15881" width="4" customWidth="1"/>
    <col min="15882" max="15882" width="4.140625" customWidth="1"/>
    <col min="15883" max="15883" width="4.42578125" customWidth="1"/>
    <col min="15884" max="15884" width="5.7109375" customWidth="1"/>
    <col min="16118" max="16118" width="44.7109375" customWidth="1"/>
    <col min="16119" max="16121" width="27.5703125" customWidth="1"/>
    <col min="16122" max="16122" width="28.85546875" customWidth="1"/>
    <col min="16123" max="16129" width="27.5703125" customWidth="1"/>
    <col min="16130" max="16130" width="11.5703125" bestFit="1" customWidth="1"/>
    <col min="16131" max="16131" width="15" bestFit="1" customWidth="1"/>
    <col min="16132" max="16132" width="14.85546875" bestFit="1" customWidth="1"/>
    <col min="16133" max="16133" width="19.5703125" bestFit="1" customWidth="1"/>
    <col min="16134" max="16134" width="22.7109375" bestFit="1" customWidth="1"/>
    <col min="16135" max="16135" width="19.7109375" bestFit="1" customWidth="1"/>
    <col min="16136" max="16136" width="6" customWidth="1"/>
    <col min="16137" max="16137" width="4" customWidth="1"/>
    <col min="16138" max="16138" width="4.140625" customWidth="1"/>
    <col min="16139" max="16139" width="4.42578125" customWidth="1"/>
    <col min="16140" max="16140" width="5.7109375" customWidth="1"/>
  </cols>
  <sheetData>
    <row r="1" spans="1:244" s="1" customFormat="1" ht="50.1" customHeight="1">
      <c r="A1" s="25" t="s">
        <v>442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spans="1:244" s="1" customFormat="1" ht="25.5" customHeight="1">
      <c r="A2" s="26" t="s">
        <v>441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spans="1:244" s="2" customFormat="1" ht="47.25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230</v>
      </c>
      <c r="G3" s="4" t="s">
        <v>5</v>
      </c>
      <c r="H3" s="4" t="s">
        <v>6</v>
      </c>
      <c r="I3" s="6" t="s">
        <v>228</v>
      </c>
      <c r="J3" s="6" t="s">
        <v>229</v>
      </c>
      <c r="K3" s="5" t="s">
        <v>7</v>
      </c>
      <c r="L3" s="5" t="s">
        <v>8</v>
      </c>
      <c r="M3" s="4" t="s">
        <v>9</v>
      </c>
      <c r="N3" s="4" t="s">
        <v>219</v>
      </c>
      <c r="O3" s="4" t="s">
        <v>220</v>
      </c>
      <c r="P3" s="4" t="s">
        <v>221</v>
      </c>
      <c r="Q3" s="4" t="s">
        <v>222</v>
      </c>
      <c r="R3" s="4" t="s">
        <v>223</v>
      </c>
      <c r="S3" s="4"/>
      <c r="T3" s="4"/>
      <c r="U3" s="4"/>
      <c r="V3" s="4"/>
      <c r="W3" s="4"/>
    </row>
    <row r="4" spans="1:244" s="13" customFormat="1" ht="18" customHeight="1">
      <c r="A4" s="8" t="s">
        <v>10</v>
      </c>
      <c r="B4" s="8" t="s">
        <v>39</v>
      </c>
      <c r="C4" s="8" t="s">
        <v>40</v>
      </c>
      <c r="D4" s="8" t="s">
        <v>46</v>
      </c>
      <c r="E4" s="8" t="s">
        <v>48</v>
      </c>
      <c r="F4" s="8" t="s">
        <v>259</v>
      </c>
      <c r="G4" s="8" t="s">
        <v>260</v>
      </c>
      <c r="H4" s="9" t="s">
        <v>15</v>
      </c>
      <c r="I4" s="10">
        <v>22.958850000000002</v>
      </c>
      <c r="J4" s="10">
        <v>39.008180000000003</v>
      </c>
      <c r="K4" s="11">
        <v>409704.45097000001</v>
      </c>
      <c r="L4" s="11">
        <v>4317912.1268699998</v>
      </c>
      <c r="M4" s="12">
        <v>44330</v>
      </c>
      <c r="N4" s="12">
        <v>44358</v>
      </c>
      <c r="O4" s="12">
        <v>44386</v>
      </c>
      <c r="P4" s="12">
        <v>44414</v>
      </c>
      <c r="Q4" s="12">
        <v>44442</v>
      </c>
      <c r="R4" s="12">
        <v>44470</v>
      </c>
      <c r="S4" s="8">
        <f t="shared" ref="S4:W11" si="0">N4-M4</f>
        <v>28</v>
      </c>
      <c r="T4" s="8">
        <f t="shared" si="0"/>
        <v>28</v>
      </c>
      <c r="U4" s="8">
        <f t="shared" si="0"/>
        <v>28</v>
      </c>
      <c r="V4" s="8">
        <f t="shared" si="0"/>
        <v>28</v>
      </c>
      <c r="W4" s="8">
        <f t="shared" si="0"/>
        <v>28</v>
      </c>
    </row>
    <row r="5" spans="1:244" s="13" customFormat="1" ht="18" customHeight="1">
      <c r="A5" s="8" t="s">
        <v>10</v>
      </c>
      <c r="B5" s="8" t="s">
        <v>39</v>
      </c>
      <c r="C5" s="8" t="s">
        <v>40</v>
      </c>
      <c r="D5" s="8" t="s">
        <v>46</v>
      </c>
      <c r="E5" s="8" t="s">
        <v>47</v>
      </c>
      <c r="F5" s="8" t="s">
        <v>257</v>
      </c>
      <c r="G5" s="8" t="s">
        <v>258</v>
      </c>
      <c r="H5" s="9" t="s">
        <v>15</v>
      </c>
      <c r="I5" s="10">
        <v>22.957809999999998</v>
      </c>
      <c r="J5" s="10">
        <v>39.009979999999999</v>
      </c>
      <c r="K5" s="11">
        <v>409616.66996999999</v>
      </c>
      <c r="L5" s="11">
        <v>4318112.8390199998</v>
      </c>
      <c r="M5" s="12">
        <v>44330</v>
      </c>
      <c r="N5" s="12">
        <v>44358</v>
      </c>
      <c r="O5" s="12">
        <v>44386</v>
      </c>
      <c r="P5" s="12">
        <v>44414</v>
      </c>
      <c r="Q5" s="12">
        <v>44442</v>
      </c>
      <c r="R5" s="12">
        <v>44470</v>
      </c>
      <c r="S5" s="8">
        <f t="shared" si="0"/>
        <v>28</v>
      </c>
      <c r="T5" s="8">
        <f t="shared" si="0"/>
        <v>28</v>
      </c>
      <c r="U5" s="8">
        <f t="shared" si="0"/>
        <v>28</v>
      </c>
      <c r="V5" s="8">
        <f t="shared" si="0"/>
        <v>28</v>
      </c>
      <c r="W5" s="8">
        <f t="shared" si="0"/>
        <v>28</v>
      </c>
    </row>
    <row r="6" spans="1:244" s="13" customFormat="1" ht="18" customHeight="1">
      <c r="A6" s="8" t="s">
        <v>10</v>
      </c>
      <c r="B6" s="8" t="s">
        <v>39</v>
      </c>
      <c r="C6" s="8" t="s">
        <v>40</v>
      </c>
      <c r="D6" s="8" t="s">
        <v>46</v>
      </c>
      <c r="E6" s="8" t="s">
        <v>50</v>
      </c>
      <c r="F6" s="8" t="s">
        <v>263</v>
      </c>
      <c r="G6" s="8" t="s">
        <v>264</v>
      </c>
      <c r="H6" s="9" t="s">
        <v>51</v>
      </c>
      <c r="I6" s="10">
        <v>22.962199999999999</v>
      </c>
      <c r="J6" s="10">
        <v>39.032899999999998</v>
      </c>
      <c r="K6" s="11">
        <v>410025.59828999999</v>
      </c>
      <c r="L6" s="11">
        <v>4320652.5654499996</v>
      </c>
      <c r="M6" s="12">
        <v>44330</v>
      </c>
      <c r="N6" s="12">
        <v>44358</v>
      </c>
      <c r="O6" s="12">
        <v>44386</v>
      </c>
      <c r="P6" s="12">
        <v>44414</v>
      </c>
      <c r="Q6" s="12">
        <v>44442</v>
      </c>
      <c r="R6" s="12">
        <v>44470</v>
      </c>
      <c r="S6" s="8">
        <f t="shared" si="0"/>
        <v>28</v>
      </c>
      <c r="T6" s="8">
        <f t="shared" si="0"/>
        <v>28</v>
      </c>
      <c r="U6" s="8">
        <f t="shared" si="0"/>
        <v>28</v>
      </c>
      <c r="V6" s="8">
        <f t="shared" si="0"/>
        <v>28</v>
      </c>
      <c r="W6" s="8">
        <f t="shared" si="0"/>
        <v>28</v>
      </c>
    </row>
    <row r="7" spans="1:244" s="13" customFormat="1" ht="18" customHeight="1">
      <c r="A7" s="8" t="s">
        <v>10</v>
      </c>
      <c r="B7" s="8" t="s">
        <v>39</v>
      </c>
      <c r="C7" s="8" t="s">
        <v>40</v>
      </c>
      <c r="D7" s="8" t="s">
        <v>46</v>
      </c>
      <c r="E7" s="8" t="s">
        <v>54</v>
      </c>
      <c r="F7" s="8" t="s">
        <v>267</v>
      </c>
      <c r="G7" s="8" t="s">
        <v>268</v>
      </c>
      <c r="H7" s="9" t="s">
        <v>55</v>
      </c>
      <c r="I7" s="10">
        <v>22.982700000000001</v>
      </c>
      <c r="J7" s="10">
        <v>39.036900000000003</v>
      </c>
      <c r="K7" s="11">
        <v>411804.94092999998</v>
      </c>
      <c r="L7" s="11">
        <v>4321076.4281900004</v>
      </c>
      <c r="M7" s="12">
        <v>44330</v>
      </c>
      <c r="N7" s="12">
        <v>44358</v>
      </c>
      <c r="O7" s="12">
        <v>44386</v>
      </c>
      <c r="P7" s="12">
        <v>44414</v>
      </c>
      <c r="Q7" s="12">
        <v>44442</v>
      </c>
      <c r="R7" s="12">
        <v>44470</v>
      </c>
      <c r="S7" s="8">
        <f t="shared" si="0"/>
        <v>28</v>
      </c>
      <c r="T7" s="8">
        <f t="shared" si="0"/>
        <v>28</v>
      </c>
      <c r="U7" s="8">
        <f t="shared" si="0"/>
        <v>28</v>
      </c>
      <c r="V7" s="8">
        <f t="shared" si="0"/>
        <v>28</v>
      </c>
      <c r="W7" s="8">
        <f t="shared" si="0"/>
        <v>28</v>
      </c>
    </row>
    <row r="8" spans="1:244" s="13" customFormat="1" ht="18" customHeight="1">
      <c r="A8" s="8" t="s">
        <v>10</v>
      </c>
      <c r="B8" s="8" t="s">
        <v>39</v>
      </c>
      <c r="C8" s="8" t="s">
        <v>40</v>
      </c>
      <c r="D8" s="8" t="s">
        <v>46</v>
      </c>
      <c r="E8" s="8" t="s">
        <v>52</v>
      </c>
      <c r="F8" s="8" t="s">
        <v>265</v>
      </c>
      <c r="G8" s="8" t="s">
        <v>266</v>
      </c>
      <c r="H8" s="9" t="s">
        <v>53</v>
      </c>
      <c r="I8" s="10">
        <v>22.991</v>
      </c>
      <c r="J8" s="10">
        <v>39.035499999999999</v>
      </c>
      <c r="K8" s="11">
        <v>412521.5834</v>
      </c>
      <c r="L8" s="11">
        <v>4320913.0609400002</v>
      </c>
      <c r="M8" s="12">
        <v>44330</v>
      </c>
      <c r="N8" s="12">
        <v>44358</v>
      </c>
      <c r="O8" s="12">
        <v>44386</v>
      </c>
      <c r="P8" s="12">
        <v>44414</v>
      </c>
      <c r="Q8" s="12">
        <v>44442</v>
      </c>
      <c r="R8" s="12">
        <v>44470</v>
      </c>
      <c r="S8" s="8">
        <f t="shared" si="0"/>
        <v>28</v>
      </c>
      <c r="T8" s="8">
        <f t="shared" si="0"/>
        <v>28</v>
      </c>
      <c r="U8" s="8">
        <f t="shared" si="0"/>
        <v>28</v>
      </c>
      <c r="V8" s="8">
        <f t="shared" si="0"/>
        <v>28</v>
      </c>
      <c r="W8" s="8">
        <f t="shared" si="0"/>
        <v>28</v>
      </c>
    </row>
    <row r="9" spans="1:244" s="13" customFormat="1" ht="18" customHeight="1">
      <c r="A9" s="8" t="s">
        <v>10</v>
      </c>
      <c r="B9" s="8" t="s">
        <v>39</v>
      </c>
      <c r="C9" s="8" t="s">
        <v>40</v>
      </c>
      <c r="D9" s="8" t="s">
        <v>46</v>
      </c>
      <c r="E9" s="8" t="s">
        <v>49</v>
      </c>
      <c r="F9" s="8" t="s">
        <v>261</v>
      </c>
      <c r="G9" s="8" t="s">
        <v>262</v>
      </c>
      <c r="H9" s="9" t="s">
        <v>15</v>
      </c>
      <c r="I9" s="10">
        <v>22.98827</v>
      </c>
      <c r="J9" s="10">
        <v>39.052250000000001</v>
      </c>
      <c r="K9" s="11">
        <v>412305.81381999998</v>
      </c>
      <c r="L9" s="11">
        <v>4322774.19252</v>
      </c>
      <c r="M9" s="12">
        <v>44330</v>
      </c>
      <c r="N9" s="12">
        <v>44358</v>
      </c>
      <c r="O9" s="12">
        <v>44386</v>
      </c>
      <c r="P9" s="12">
        <v>44414</v>
      </c>
      <c r="Q9" s="12">
        <v>44442</v>
      </c>
      <c r="R9" s="12">
        <v>44470</v>
      </c>
      <c r="S9" s="8">
        <f t="shared" si="0"/>
        <v>28</v>
      </c>
      <c r="T9" s="8">
        <f t="shared" si="0"/>
        <v>28</v>
      </c>
      <c r="U9" s="8">
        <f t="shared" si="0"/>
        <v>28</v>
      </c>
      <c r="V9" s="8">
        <f t="shared" si="0"/>
        <v>28</v>
      </c>
      <c r="W9" s="8">
        <f t="shared" si="0"/>
        <v>28</v>
      </c>
    </row>
    <row r="10" spans="1:244" s="13" customFormat="1" ht="18" customHeight="1">
      <c r="A10" s="8" t="s">
        <v>10</v>
      </c>
      <c r="B10" s="8" t="s">
        <v>39</v>
      </c>
      <c r="C10" s="8" t="s">
        <v>40</v>
      </c>
      <c r="D10" s="8" t="s">
        <v>56</v>
      </c>
      <c r="E10" s="8" t="s">
        <v>59</v>
      </c>
      <c r="F10" s="8" t="s">
        <v>271</v>
      </c>
      <c r="G10" s="8" t="s">
        <v>272</v>
      </c>
      <c r="H10" s="9" t="s">
        <v>60</v>
      </c>
      <c r="I10" s="10">
        <v>22.9331</v>
      </c>
      <c r="J10" s="10">
        <v>39.109499999999997</v>
      </c>
      <c r="K10" s="11">
        <v>407606.61903</v>
      </c>
      <c r="L10" s="11">
        <v>4329182.5427400004</v>
      </c>
      <c r="M10" s="12">
        <v>44330</v>
      </c>
      <c r="N10" s="12">
        <v>44358</v>
      </c>
      <c r="O10" s="12">
        <v>44386</v>
      </c>
      <c r="P10" s="12">
        <v>44414</v>
      </c>
      <c r="Q10" s="12">
        <v>44442</v>
      </c>
      <c r="R10" s="12">
        <v>44470</v>
      </c>
      <c r="S10" s="8">
        <f t="shared" si="0"/>
        <v>28</v>
      </c>
      <c r="T10" s="8">
        <f t="shared" si="0"/>
        <v>28</v>
      </c>
      <c r="U10" s="8">
        <f t="shared" si="0"/>
        <v>28</v>
      </c>
      <c r="V10" s="8">
        <f t="shared" si="0"/>
        <v>28</v>
      </c>
      <c r="W10" s="8">
        <f t="shared" si="0"/>
        <v>28</v>
      </c>
    </row>
    <row r="11" spans="1:244" s="13" customFormat="1" ht="18" customHeight="1">
      <c r="A11" s="8" t="s">
        <v>10</v>
      </c>
      <c r="B11" s="8" t="s">
        <v>39</v>
      </c>
      <c r="C11" s="8" t="s">
        <v>40</v>
      </c>
      <c r="D11" s="8" t="s">
        <v>56</v>
      </c>
      <c r="E11" s="8" t="s">
        <v>57</v>
      </c>
      <c r="F11" s="8" t="s">
        <v>269</v>
      </c>
      <c r="G11" s="8" t="s">
        <v>270</v>
      </c>
      <c r="H11" s="9" t="s">
        <v>58</v>
      </c>
      <c r="I11" s="10">
        <v>22.8934</v>
      </c>
      <c r="J11" s="10">
        <v>39.1663</v>
      </c>
      <c r="K11" s="11">
        <v>404250.93309000001</v>
      </c>
      <c r="L11" s="11">
        <v>4335527.2034400003</v>
      </c>
      <c r="M11" s="12">
        <v>44330</v>
      </c>
      <c r="N11" s="12">
        <v>44358</v>
      </c>
      <c r="O11" s="12">
        <v>44386</v>
      </c>
      <c r="P11" s="12">
        <v>44414</v>
      </c>
      <c r="Q11" s="12">
        <v>44442</v>
      </c>
      <c r="R11" s="12">
        <v>44470</v>
      </c>
      <c r="S11" s="8">
        <f t="shared" si="0"/>
        <v>28</v>
      </c>
      <c r="T11" s="8">
        <f t="shared" si="0"/>
        <v>28</v>
      </c>
      <c r="U11" s="8">
        <f t="shared" si="0"/>
        <v>28</v>
      </c>
      <c r="V11" s="8">
        <f t="shared" si="0"/>
        <v>28</v>
      </c>
      <c r="W11" s="8">
        <f t="shared" si="0"/>
        <v>28</v>
      </c>
    </row>
    <row r="12" spans="1:244" s="13" customFormat="1" ht="18" customHeight="1">
      <c r="A12" s="8" t="s">
        <v>10</v>
      </c>
      <c r="B12" s="8" t="s">
        <v>39</v>
      </c>
      <c r="C12" s="8" t="s">
        <v>40</v>
      </c>
      <c r="D12" s="8" t="s">
        <v>41</v>
      </c>
      <c r="E12" s="8" t="s">
        <v>42</v>
      </c>
      <c r="F12" s="8" t="s">
        <v>253</v>
      </c>
      <c r="G12" s="8" t="s">
        <v>254</v>
      </c>
      <c r="H12" s="9" t="s">
        <v>43</v>
      </c>
      <c r="I12" s="10">
        <v>22.830290000000002</v>
      </c>
      <c r="J12" s="10">
        <v>39.192450000000001</v>
      </c>
      <c r="K12" s="11">
        <v>398836.31810999999</v>
      </c>
      <c r="L12" s="11">
        <v>4338498.2861099998</v>
      </c>
      <c r="M12" s="12">
        <v>44330</v>
      </c>
      <c r="N12" s="12">
        <v>44358</v>
      </c>
      <c r="O12" s="12">
        <v>44386</v>
      </c>
      <c r="P12" s="12">
        <v>44414</v>
      </c>
      <c r="Q12" s="12">
        <v>44442</v>
      </c>
      <c r="R12" s="12">
        <v>44470</v>
      </c>
      <c r="S12" s="8">
        <f t="shared" ref="S12:S13" si="1">N12-M12</f>
        <v>28</v>
      </c>
      <c r="T12" s="8">
        <f t="shared" ref="T12:T13" si="2">O12-N12</f>
        <v>28</v>
      </c>
      <c r="U12" s="8">
        <f t="shared" ref="U12:U13" si="3">P12-O12</f>
        <v>28</v>
      </c>
      <c r="V12" s="8">
        <f t="shared" ref="V12:V13" si="4">Q12-P12</f>
        <v>28</v>
      </c>
      <c r="W12" s="8">
        <f t="shared" ref="W12:W13" si="5">R12-Q12</f>
        <v>28</v>
      </c>
    </row>
    <row r="13" spans="1:244" s="13" customFormat="1" ht="18" customHeight="1">
      <c r="A13" s="8" t="s">
        <v>10</v>
      </c>
      <c r="B13" s="8" t="s">
        <v>39</v>
      </c>
      <c r="C13" s="8" t="s">
        <v>40</v>
      </c>
      <c r="D13" s="8" t="s">
        <v>41</v>
      </c>
      <c r="E13" s="8" t="s">
        <v>44</v>
      </c>
      <c r="F13" s="8" t="s">
        <v>255</v>
      </c>
      <c r="G13" s="8" t="s">
        <v>256</v>
      </c>
      <c r="H13" s="9" t="s">
        <v>45</v>
      </c>
      <c r="I13" s="10">
        <v>22.822400000000002</v>
      </c>
      <c r="J13" s="10">
        <v>39.207999999999998</v>
      </c>
      <c r="K13" s="11">
        <v>398177.15557</v>
      </c>
      <c r="L13" s="11">
        <v>4340232.3010900002</v>
      </c>
      <c r="M13" s="12">
        <v>44330</v>
      </c>
      <c r="N13" s="12">
        <v>44358</v>
      </c>
      <c r="O13" s="12">
        <v>44386</v>
      </c>
      <c r="P13" s="12">
        <v>44414</v>
      </c>
      <c r="Q13" s="12">
        <v>44442</v>
      </c>
      <c r="R13" s="12">
        <v>44470</v>
      </c>
      <c r="S13" s="8">
        <f t="shared" si="1"/>
        <v>28</v>
      </c>
      <c r="T13" s="8">
        <f t="shared" si="2"/>
        <v>28</v>
      </c>
      <c r="U13" s="8">
        <f t="shared" si="3"/>
        <v>28</v>
      </c>
      <c r="V13" s="8">
        <f t="shared" si="4"/>
        <v>28</v>
      </c>
      <c r="W13" s="8">
        <f t="shared" si="5"/>
        <v>28</v>
      </c>
    </row>
    <row r="14" spans="1:244" s="13" customFormat="1" ht="18" customHeight="1">
      <c r="A14" s="8" t="s">
        <v>10</v>
      </c>
      <c r="B14" s="8" t="s">
        <v>39</v>
      </c>
      <c r="C14" s="8" t="s">
        <v>61</v>
      </c>
      <c r="D14" s="8" t="s">
        <v>86</v>
      </c>
      <c r="E14" s="8" t="s">
        <v>88</v>
      </c>
      <c r="F14" s="8" t="s">
        <v>301</v>
      </c>
      <c r="G14" s="8" t="s">
        <v>302</v>
      </c>
      <c r="H14" s="9" t="s">
        <v>76</v>
      </c>
      <c r="I14" s="10">
        <v>22.818380000000001</v>
      </c>
      <c r="J14" s="10">
        <v>39.271540000000002</v>
      </c>
      <c r="K14" s="11">
        <v>397921.71240000002</v>
      </c>
      <c r="L14" s="11">
        <v>4347288.6927199997</v>
      </c>
      <c r="M14" s="12">
        <v>44330</v>
      </c>
      <c r="N14" s="12">
        <v>44358</v>
      </c>
      <c r="O14" s="12">
        <v>44386</v>
      </c>
      <c r="P14" s="12">
        <v>44414</v>
      </c>
      <c r="Q14" s="12">
        <v>44442</v>
      </c>
      <c r="R14" s="12">
        <v>44470</v>
      </c>
      <c r="S14" s="8">
        <f t="shared" ref="S14:S24" si="6">N14-M14</f>
        <v>28</v>
      </c>
      <c r="T14" s="8">
        <f t="shared" ref="T14:T24" si="7">O14-N14</f>
        <v>28</v>
      </c>
      <c r="U14" s="8">
        <f t="shared" ref="U14:U24" si="8">P14-O14</f>
        <v>28</v>
      </c>
      <c r="V14" s="8">
        <f t="shared" ref="V14:V24" si="9">Q14-P14</f>
        <v>28</v>
      </c>
      <c r="W14" s="8">
        <f t="shared" ref="W14:W24" si="10">R14-Q14</f>
        <v>28</v>
      </c>
    </row>
    <row r="15" spans="1:244" s="13" customFormat="1" ht="18" customHeight="1">
      <c r="A15" s="8" t="s">
        <v>10</v>
      </c>
      <c r="B15" s="8" t="s">
        <v>39</v>
      </c>
      <c r="C15" s="8" t="s">
        <v>61</v>
      </c>
      <c r="D15" s="8" t="s">
        <v>86</v>
      </c>
      <c r="E15" s="8" t="s">
        <v>89</v>
      </c>
      <c r="F15" s="8" t="s">
        <v>303</v>
      </c>
      <c r="G15" s="8" t="s">
        <v>304</v>
      </c>
      <c r="H15" s="9" t="s">
        <v>90</v>
      </c>
      <c r="I15" s="10">
        <v>22.819299999999998</v>
      </c>
      <c r="J15" s="10">
        <v>39.273800000000001</v>
      </c>
      <c r="K15" s="11">
        <v>398004.69785</v>
      </c>
      <c r="L15" s="11">
        <v>4347538.3399200002</v>
      </c>
      <c r="M15" s="12">
        <v>44330</v>
      </c>
      <c r="N15" s="12">
        <v>44358</v>
      </c>
      <c r="O15" s="12">
        <v>44386</v>
      </c>
      <c r="P15" s="12">
        <v>44414</v>
      </c>
      <c r="Q15" s="12">
        <v>44442</v>
      </c>
      <c r="R15" s="12">
        <v>44470</v>
      </c>
      <c r="S15" s="8">
        <f t="shared" si="6"/>
        <v>28</v>
      </c>
      <c r="T15" s="8">
        <f t="shared" si="7"/>
        <v>28</v>
      </c>
      <c r="U15" s="8">
        <f t="shared" si="8"/>
        <v>28</v>
      </c>
      <c r="V15" s="8">
        <f t="shared" si="9"/>
        <v>28</v>
      </c>
      <c r="W15" s="8">
        <f t="shared" si="10"/>
        <v>28</v>
      </c>
    </row>
    <row r="16" spans="1:244" s="13" customFormat="1" ht="18" customHeight="1">
      <c r="A16" s="8" t="s">
        <v>10</v>
      </c>
      <c r="B16" s="8" t="s">
        <v>39</v>
      </c>
      <c r="C16" s="8" t="s">
        <v>61</v>
      </c>
      <c r="D16" s="8" t="s">
        <v>64</v>
      </c>
      <c r="E16" s="8" t="s">
        <v>65</v>
      </c>
      <c r="F16" s="8" t="s">
        <v>275</v>
      </c>
      <c r="G16" s="8" t="s">
        <v>276</v>
      </c>
      <c r="H16" s="9" t="s">
        <v>66</v>
      </c>
      <c r="I16" s="10">
        <v>22.857839999999999</v>
      </c>
      <c r="J16" s="10">
        <v>39.287880000000001</v>
      </c>
      <c r="K16" s="11">
        <v>401349.05018999998</v>
      </c>
      <c r="L16" s="11">
        <v>4349057.7584600002</v>
      </c>
      <c r="M16" s="12">
        <v>44330</v>
      </c>
      <c r="N16" s="12">
        <v>44358</v>
      </c>
      <c r="O16" s="12">
        <v>44386</v>
      </c>
      <c r="P16" s="12">
        <v>44414</v>
      </c>
      <c r="Q16" s="12">
        <v>44442</v>
      </c>
      <c r="R16" s="12">
        <v>44470</v>
      </c>
      <c r="S16" s="8">
        <f t="shared" si="6"/>
        <v>28</v>
      </c>
      <c r="T16" s="8">
        <f t="shared" si="7"/>
        <v>28</v>
      </c>
      <c r="U16" s="8">
        <f t="shared" si="8"/>
        <v>28</v>
      </c>
      <c r="V16" s="8">
        <f t="shared" si="9"/>
        <v>28</v>
      </c>
      <c r="W16" s="8">
        <f t="shared" si="10"/>
        <v>28</v>
      </c>
    </row>
    <row r="17" spans="1:23" s="13" customFormat="1" ht="18" customHeight="1">
      <c r="A17" s="8" t="s">
        <v>10</v>
      </c>
      <c r="B17" s="8" t="s">
        <v>39</v>
      </c>
      <c r="C17" s="8" t="s">
        <v>61</v>
      </c>
      <c r="D17" s="8" t="s">
        <v>86</v>
      </c>
      <c r="E17" s="8" t="s">
        <v>225</v>
      </c>
      <c r="F17" s="8" t="s">
        <v>297</v>
      </c>
      <c r="G17" s="9" t="s">
        <v>298</v>
      </c>
      <c r="H17" s="9" t="s">
        <v>227</v>
      </c>
      <c r="I17" s="10">
        <v>22.881250000000001</v>
      </c>
      <c r="J17" s="10">
        <v>39.291330000000002</v>
      </c>
      <c r="K17" s="11">
        <v>403369.4</v>
      </c>
      <c r="L17" s="11">
        <v>4349420.16</v>
      </c>
      <c r="M17" s="12">
        <v>44330</v>
      </c>
      <c r="N17" s="12">
        <v>44358</v>
      </c>
      <c r="O17" s="12">
        <v>44386</v>
      </c>
      <c r="P17" s="12">
        <v>44414</v>
      </c>
      <c r="Q17" s="12">
        <v>44442</v>
      </c>
      <c r="R17" s="12">
        <v>44470</v>
      </c>
      <c r="S17" s="8">
        <f t="shared" si="6"/>
        <v>28</v>
      </c>
      <c r="T17" s="8">
        <f t="shared" si="7"/>
        <v>28</v>
      </c>
      <c r="U17" s="8">
        <f t="shared" si="8"/>
        <v>28</v>
      </c>
      <c r="V17" s="8">
        <f t="shared" si="9"/>
        <v>28</v>
      </c>
      <c r="W17" s="8">
        <f t="shared" si="10"/>
        <v>28</v>
      </c>
    </row>
    <row r="18" spans="1:23" s="13" customFormat="1" ht="18" customHeight="1">
      <c r="A18" s="8" t="s">
        <v>10</v>
      </c>
      <c r="B18" s="8" t="s">
        <v>39</v>
      </c>
      <c r="C18" s="8" t="s">
        <v>61</v>
      </c>
      <c r="D18" s="8" t="s">
        <v>86</v>
      </c>
      <c r="E18" s="8" t="s">
        <v>87</v>
      </c>
      <c r="F18" s="8" t="s">
        <v>299</v>
      </c>
      <c r="G18" s="8" t="s">
        <v>300</v>
      </c>
      <c r="H18" s="9" t="s">
        <v>15</v>
      </c>
      <c r="I18" s="10">
        <v>22.885999999999999</v>
      </c>
      <c r="J18" s="10">
        <v>39.290199999999999</v>
      </c>
      <c r="K18" s="11">
        <v>403780.71552999999</v>
      </c>
      <c r="L18" s="11">
        <v>4349285.4930400001</v>
      </c>
      <c r="M18" s="12">
        <v>44330</v>
      </c>
      <c r="N18" s="12">
        <v>44358</v>
      </c>
      <c r="O18" s="12">
        <v>44386</v>
      </c>
      <c r="P18" s="12">
        <v>44414</v>
      </c>
      <c r="Q18" s="12">
        <v>44442</v>
      </c>
      <c r="R18" s="12">
        <v>44470</v>
      </c>
      <c r="S18" s="8">
        <f t="shared" si="6"/>
        <v>28</v>
      </c>
      <c r="T18" s="8">
        <f t="shared" si="7"/>
        <v>28</v>
      </c>
      <c r="U18" s="8">
        <f t="shared" si="8"/>
        <v>28</v>
      </c>
      <c r="V18" s="8">
        <f t="shared" si="9"/>
        <v>28</v>
      </c>
      <c r="W18" s="8">
        <f t="shared" si="10"/>
        <v>28</v>
      </c>
    </row>
    <row r="19" spans="1:23" s="13" customFormat="1" ht="18" customHeight="1">
      <c r="A19" s="8" t="s">
        <v>10</v>
      </c>
      <c r="B19" s="8" t="s">
        <v>39</v>
      </c>
      <c r="C19" s="8" t="s">
        <v>61</v>
      </c>
      <c r="D19" s="8" t="s">
        <v>86</v>
      </c>
      <c r="E19" s="8" t="s">
        <v>224</v>
      </c>
      <c r="F19" s="8" t="s">
        <v>295</v>
      </c>
      <c r="G19" s="9" t="s">
        <v>296</v>
      </c>
      <c r="H19" s="9" t="s">
        <v>226</v>
      </c>
      <c r="I19" s="10">
        <v>22.904879999999999</v>
      </c>
      <c r="J19" s="10">
        <v>39.294789999999999</v>
      </c>
      <c r="K19" s="11">
        <v>405431.36</v>
      </c>
      <c r="L19" s="11">
        <v>4349782.6399999997</v>
      </c>
      <c r="M19" s="12">
        <v>44330</v>
      </c>
      <c r="N19" s="12">
        <v>44358</v>
      </c>
      <c r="O19" s="12">
        <v>44386</v>
      </c>
      <c r="P19" s="12">
        <v>44414</v>
      </c>
      <c r="Q19" s="12">
        <v>44442</v>
      </c>
      <c r="R19" s="12">
        <v>44470</v>
      </c>
      <c r="S19" s="8">
        <f t="shared" si="6"/>
        <v>28</v>
      </c>
      <c r="T19" s="8">
        <f t="shared" si="7"/>
        <v>28</v>
      </c>
      <c r="U19" s="8">
        <f t="shared" si="8"/>
        <v>28</v>
      </c>
      <c r="V19" s="8">
        <f t="shared" si="9"/>
        <v>28</v>
      </c>
      <c r="W19" s="8">
        <f t="shared" si="10"/>
        <v>28</v>
      </c>
    </row>
    <row r="20" spans="1:23" s="13" customFormat="1" ht="18" customHeight="1">
      <c r="A20" s="8" t="s">
        <v>10</v>
      </c>
      <c r="B20" s="8" t="s">
        <v>39</v>
      </c>
      <c r="C20" s="8" t="s">
        <v>61</v>
      </c>
      <c r="D20" s="8" t="s">
        <v>74</v>
      </c>
      <c r="E20" s="8" t="s">
        <v>77</v>
      </c>
      <c r="F20" s="8" t="s">
        <v>285</v>
      </c>
      <c r="G20" s="8" t="s">
        <v>286</v>
      </c>
      <c r="H20" s="9" t="s">
        <v>78</v>
      </c>
      <c r="I20" s="10">
        <v>22.939699999999998</v>
      </c>
      <c r="J20" s="10">
        <v>39.306199999999997</v>
      </c>
      <c r="K20" s="11">
        <v>408432.64692999999</v>
      </c>
      <c r="L20" s="11">
        <v>4351005.5441500004</v>
      </c>
      <c r="M20" s="12">
        <v>44330</v>
      </c>
      <c r="N20" s="12">
        <v>44358</v>
      </c>
      <c r="O20" s="12">
        <v>44386</v>
      </c>
      <c r="P20" s="12">
        <v>44414</v>
      </c>
      <c r="Q20" s="12">
        <v>44442</v>
      </c>
      <c r="R20" s="12">
        <v>44470</v>
      </c>
      <c r="S20" s="8">
        <f t="shared" si="6"/>
        <v>28</v>
      </c>
      <c r="T20" s="8">
        <f t="shared" si="7"/>
        <v>28</v>
      </c>
      <c r="U20" s="8">
        <f t="shared" si="8"/>
        <v>28</v>
      </c>
      <c r="V20" s="8">
        <f t="shared" si="9"/>
        <v>28</v>
      </c>
      <c r="W20" s="8">
        <f t="shared" si="10"/>
        <v>28</v>
      </c>
    </row>
    <row r="21" spans="1:23" s="13" customFormat="1" ht="18" customHeight="1">
      <c r="A21" s="8" t="s">
        <v>10</v>
      </c>
      <c r="B21" s="8" t="s">
        <v>39</v>
      </c>
      <c r="C21" s="8" t="s">
        <v>61</v>
      </c>
      <c r="D21" s="8" t="s">
        <v>74</v>
      </c>
      <c r="E21" s="8" t="s">
        <v>79</v>
      </c>
      <c r="F21" s="8" t="s">
        <v>287</v>
      </c>
      <c r="G21" s="8" t="s">
        <v>288</v>
      </c>
      <c r="H21" s="9" t="s">
        <v>80</v>
      </c>
      <c r="I21" s="10">
        <v>22.936</v>
      </c>
      <c r="J21" s="10">
        <v>39.310200000000002</v>
      </c>
      <c r="K21" s="11">
        <v>408118.85278000002</v>
      </c>
      <c r="L21" s="11">
        <v>4351453.2164700003</v>
      </c>
      <c r="M21" s="12">
        <v>44330</v>
      </c>
      <c r="N21" s="12">
        <v>44358</v>
      </c>
      <c r="O21" s="12">
        <v>44386</v>
      </c>
      <c r="P21" s="12">
        <v>44414</v>
      </c>
      <c r="Q21" s="12">
        <v>44442</v>
      </c>
      <c r="R21" s="12">
        <v>44470</v>
      </c>
      <c r="S21" s="8">
        <f t="shared" si="6"/>
        <v>28</v>
      </c>
      <c r="T21" s="8">
        <f t="shared" si="7"/>
        <v>28</v>
      </c>
      <c r="U21" s="8">
        <f t="shared" si="8"/>
        <v>28</v>
      </c>
      <c r="V21" s="8">
        <f t="shared" si="9"/>
        <v>28</v>
      </c>
      <c r="W21" s="8">
        <f t="shared" si="10"/>
        <v>28</v>
      </c>
    </row>
    <row r="22" spans="1:23" s="13" customFormat="1" ht="18" customHeight="1">
      <c r="A22" s="8" t="s">
        <v>10</v>
      </c>
      <c r="B22" s="8" t="s">
        <v>39</v>
      </c>
      <c r="C22" s="8" t="s">
        <v>61</v>
      </c>
      <c r="D22" s="8" t="s">
        <v>74</v>
      </c>
      <c r="E22" s="8" t="s">
        <v>75</v>
      </c>
      <c r="F22" s="8" t="s">
        <v>283</v>
      </c>
      <c r="G22" s="8" t="s">
        <v>284</v>
      </c>
      <c r="H22" s="9" t="s">
        <v>76</v>
      </c>
      <c r="I22" s="10">
        <v>22.927199999999999</v>
      </c>
      <c r="J22" s="10">
        <v>39.324599999999997</v>
      </c>
      <c r="K22" s="11">
        <v>407379.11307999998</v>
      </c>
      <c r="L22" s="11">
        <v>4353060.3144300003</v>
      </c>
      <c r="M22" s="12">
        <v>44330</v>
      </c>
      <c r="N22" s="12">
        <v>44358</v>
      </c>
      <c r="O22" s="12">
        <v>44386</v>
      </c>
      <c r="P22" s="12">
        <v>44414</v>
      </c>
      <c r="Q22" s="12">
        <v>44442</v>
      </c>
      <c r="R22" s="12">
        <v>44470</v>
      </c>
      <c r="S22" s="8">
        <f t="shared" si="6"/>
        <v>28</v>
      </c>
      <c r="T22" s="8">
        <f t="shared" si="7"/>
        <v>28</v>
      </c>
      <c r="U22" s="8">
        <f t="shared" si="8"/>
        <v>28</v>
      </c>
      <c r="V22" s="8">
        <f t="shared" si="9"/>
        <v>28</v>
      </c>
      <c r="W22" s="8">
        <f t="shared" si="10"/>
        <v>28</v>
      </c>
    </row>
    <row r="23" spans="1:23" s="13" customFormat="1" ht="18" customHeight="1">
      <c r="A23" s="8" t="s">
        <v>10</v>
      </c>
      <c r="B23" s="8" t="s">
        <v>39</v>
      </c>
      <c r="C23" s="8" t="s">
        <v>61</v>
      </c>
      <c r="D23" s="8" t="s">
        <v>74</v>
      </c>
      <c r="E23" s="8" t="s">
        <v>84</v>
      </c>
      <c r="F23" s="8" t="s">
        <v>293</v>
      </c>
      <c r="G23" s="8" t="s">
        <v>294</v>
      </c>
      <c r="H23" s="9" t="s">
        <v>85</v>
      </c>
      <c r="I23" s="10">
        <v>22.934889999999999</v>
      </c>
      <c r="J23" s="10">
        <v>39.334020000000002</v>
      </c>
      <c r="K23" s="11">
        <v>408054.21396999998</v>
      </c>
      <c r="L23" s="11">
        <v>4354097.7900200002</v>
      </c>
      <c r="M23" s="12">
        <v>44330</v>
      </c>
      <c r="N23" s="12">
        <v>44358</v>
      </c>
      <c r="O23" s="12">
        <v>44386</v>
      </c>
      <c r="P23" s="12">
        <v>44414</v>
      </c>
      <c r="Q23" s="12">
        <v>44442</v>
      </c>
      <c r="R23" s="12">
        <v>44470</v>
      </c>
      <c r="S23" s="8">
        <f t="shared" si="6"/>
        <v>28</v>
      </c>
      <c r="T23" s="8">
        <f t="shared" si="7"/>
        <v>28</v>
      </c>
      <c r="U23" s="8">
        <f t="shared" si="8"/>
        <v>28</v>
      </c>
      <c r="V23" s="8">
        <f t="shared" si="9"/>
        <v>28</v>
      </c>
      <c r="W23" s="8">
        <f t="shared" si="10"/>
        <v>28</v>
      </c>
    </row>
    <row r="24" spans="1:23" s="13" customFormat="1" ht="18" customHeight="1">
      <c r="A24" s="8" t="s">
        <v>10</v>
      </c>
      <c r="B24" s="8" t="s">
        <v>39</v>
      </c>
      <c r="C24" s="8" t="s">
        <v>61</v>
      </c>
      <c r="D24" s="8" t="s">
        <v>74</v>
      </c>
      <c r="E24" s="8" t="s">
        <v>83</v>
      </c>
      <c r="F24" s="8" t="s">
        <v>291</v>
      </c>
      <c r="G24" s="8" t="s">
        <v>292</v>
      </c>
      <c r="H24" s="9" t="s">
        <v>15</v>
      </c>
      <c r="I24" s="10">
        <v>22.958020000000001</v>
      </c>
      <c r="J24" s="10">
        <v>39.352020000000003</v>
      </c>
      <c r="K24" s="11">
        <v>410071.24138000002</v>
      </c>
      <c r="L24" s="11">
        <v>4356072.6792599997</v>
      </c>
      <c r="M24" s="12">
        <v>44330</v>
      </c>
      <c r="N24" s="12">
        <v>44358</v>
      </c>
      <c r="O24" s="12">
        <v>44386</v>
      </c>
      <c r="P24" s="12">
        <v>44414</v>
      </c>
      <c r="Q24" s="12">
        <v>44442</v>
      </c>
      <c r="R24" s="12">
        <v>44470</v>
      </c>
      <c r="S24" s="8">
        <f t="shared" si="6"/>
        <v>28</v>
      </c>
      <c r="T24" s="8">
        <f t="shared" si="7"/>
        <v>28</v>
      </c>
      <c r="U24" s="8">
        <f t="shared" si="8"/>
        <v>28</v>
      </c>
      <c r="V24" s="8">
        <f t="shared" si="9"/>
        <v>28</v>
      </c>
      <c r="W24" s="8">
        <f t="shared" si="10"/>
        <v>28</v>
      </c>
    </row>
    <row r="25" spans="1:23" s="13" customFormat="1" ht="18" customHeight="1">
      <c r="A25" s="8" t="s">
        <v>10</v>
      </c>
      <c r="B25" s="8" t="s">
        <v>39</v>
      </c>
      <c r="C25" s="8" t="s">
        <v>61</v>
      </c>
      <c r="D25" s="8" t="s">
        <v>74</v>
      </c>
      <c r="E25" s="8" t="s">
        <v>81</v>
      </c>
      <c r="F25" s="8" t="s">
        <v>289</v>
      </c>
      <c r="G25" s="8" t="s">
        <v>290</v>
      </c>
      <c r="H25" s="9" t="s">
        <v>82</v>
      </c>
      <c r="I25" s="10">
        <v>22.962800000000001</v>
      </c>
      <c r="J25" s="10">
        <v>39.350200000000001</v>
      </c>
      <c r="K25" s="11">
        <v>410480.37159</v>
      </c>
      <c r="L25" s="11">
        <v>4355865.6410100004</v>
      </c>
      <c r="M25" s="12">
        <v>44330</v>
      </c>
      <c r="N25" s="12">
        <v>44358</v>
      </c>
      <c r="O25" s="12">
        <v>44386</v>
      </c>
      <c r="P25" s="12">
        <v>44414</v>
      </c>
      <c r="Q25" s="12">
        <v>44442</v>
      </c>
      <c r="R25" s="12">
        <v>44470</v>
      </c>
      <c r="S25" s="8">
        <f t="shared" ref="S25" si="11">N25-M25</f>
        <v>28</v>
      </c>
      <c r="T25" s="8">
        <f t="shared" ref="T25" si="12">O25-N25</f>
        <v>28</v>
      </c>
      <c r="U25" s="8">
        <f t="shared" ref="U25" si="13">P25-O25</f>
        <v>28</v>
      </c>
      <c r="V25" s="8">
        <f t="shared" ref="V25" si="14">Q25-P25</f>
        <v>28</v>
      </c>
      <c r="W25" s="8">
        <f t="shared" ref="W25" si="15">R25-Q25</f>
        <v>28</v>
      </c>
    </row>
    <row r="26" spans="1:23" s="13" customFormat="1" ht="18" customHeight="1">
      <c r="A26" s="8" t="s">
        <v>10</v>
      </c>
      <c r="B26" s="8" t="s">
        <v>39</v>
      </c>
      <c r="C26" s="8" t="s">
        <v>61</v>
      </c>
      <c r="D26" s="8" t="s">
        <v>91</v>
      </c>
      <c r="E26" s="8" t="s">
        <v>92</v>
      </c>
      <c r="F26" s="8" t="s">
        <v>305</v>
      </c>
      <c r="G26" s="8" t="s">
        <v>306</v>
      </c>
      <c r="H26" s="9" t="s">
        <v>15</v>
      </c>
      <c r="I26" s="10">
        <v>22.968219999999999</v>
      </c>
      <c r="J26" s="10">
        <v>39.348999999999997</v>
      </c>
      <c r="K26" s="11">
        <v>410945.58630999998</v>
      </c>
      <c r="L26" s="11">
        <v>4355727.6473000003</v>
      </c>
      <c r="M26" s="12">
        <v>44330</v>
      </c>
      <c r="N26" s="12">
        <v>44358</v>
      </c>
      <c r="O26" s="12">
        <v>44386</v>
      </c>
      <c r="P26" s="12">
        <v>44414</v>
      </c>
      <c r="Q26" s="12">
        <v>44442</v>
      </c>
      <c r="R26" s="12">
        <v>44470</v>
      </c>
      <c r="S26" s="8">
        <f>N26-M26</f>
        <v>28</v>
      </c>
      <c r="T26" s="8">
        <f t="shared" ref="T26" si="16">O26-N26</f>
        <v>28</v>
      </c>
      <c r="U26" s="8">
        <f t="shared" ref="U26" si="17">P26-O26</f>
        <v>28</v>
      </c>
      <c r="V26" s="8">
        <f t="shared" ref="V26" si="18">Q26-P26</f>
        <v>28</v>
      </c>
      <c r="W26" s="8">
        <f t="shared" ref="W26" si="19">R26-Q26</f>
        <v>28</v>
      </c>
    </row>
    <row r="27" spans="1:23" s="13" customFormat="1" ht="18" customHeight="1">
      <c r="A27" s="8" t="s">
        <v>10</v>
      </c>
      <c r="B27" s="8" t="s">
        <v>39</v>
      </c>
      <c r="C27" s="8" t="s">
        <v>61</v>
      </c>
      <c r="D27" s="8" t="s">
        <v>62</v>
      </c>
      <c r="E27" s="8" t="s">
        <v>63</v>
      </c>
      <c r="F27" s="8" t="s">
        <v>273</v>
      </c>
      <c r="G27" s="8" t="s">
        <v>274</v>
      </c>
      <c r="H27" s="9" t="s">
        <v>15</v>
      </c>
      <c r="I27" s="10">
        <v>23.01146</v>
      </c>
      <c r="J27" s="10">
        <v>39.329920000000001</v>
      </c>
      <c r="K27" s="11">
        <v>414648.29385999998</v>
      </c>
      <c r="L27" s="11">
        <v>4353568.4323500004</v>
      </c>
      <c r="M27" s="12">
        <v>44330</v>
      </c>
      <c r="N27" s="12">
        <v>44358</v>
      </c>
      <c r="O27" s="12">
        <v>44386</v>
      </c>
      <c r="P27" s="12">
        <v>44414</v>
      </c>
      <c r="Q27" s="12">
        <v>44442</v>
      </c>
      <c r="R27" s="12">
        <v>44470</v>
      </c>
      <c r="S27" s="8">
        <f>N27-M27</f>
        <v>28</v>
      </c>
      <c r="T27" s="8">
        <f t="shared" ref="T27" si="20">O27-N27</f>
        <v>28</v>
      </c>
      <c r="U27" s="8">
        <f t="shared" ref="U27" si="21">P27-O27</f>
        <v>28</v>
      </c>
      <c r="V27" s="8">
        <f t="shared" ref="V27" si="22">Q27-P27</f>
        <v>28</v>
      </c>
      <c r="W27" s="8">
        <f t="shared" ref="W27" si="23">R27-Q27</f>
        <v>28</v>
      </c>
    </row>
    <row r="28" spans="1:23" s="13" customFormat="1" ht="18" customHeight="1">
      <c r="A28" s="8" t="s">
        <v>10</v>
      </c>
      <c r="B28" s="8" t="s">
        <v>39</v>
      </c>
      <c r="C28" s="8" t="s">
        <v>61</v>
      </c>
      <c r="D28" s="8" t="s">
        <v>67</v>
      </c>
      <c r="E28" s="8" t="s">
        <v>70</v>
      </c>
      <c r="F28" s="8" t="s">
        <v>279</v>
      </c>
      <c r="G28" s="8" t="s">
        <v>280</v>
      </c>
      <c r="H28" s="9" t="s">
        <v>71</v>
      </c>
      <c r="I28" s="10">
        <v>23.016110000000001</v>
      </c>
      <c r="J28" s="10">
        <v>39.319400000000002</v>
      </c>
      <c r="K28" s="11">
        <v>415036.63032</v>
      </c>
      <c r="L28" s="11">
        <v>4352396.1408900004</v>
      </c>
      <c r="M28" s="12">
        <v>44330</v>
      </c>
      <c r="N28" s="12">
        <v>44358</v>
      </c>
      <c r="O28" s="12">
        <v>44386</v>
      </c>
      <c r="P28" s="12">
        <v>44414</v>
      </c>
      <c r="Q28" s="12">
        <v>44442</v>
      </c>
      <c r="R28" s="12">
        <v>44470</v>
      </c>
      <c r="S28" s="8">
        <f>N28-M28</f>
        <v>28</v>
      </c>
      <c r="T28" s="8">
        <f>O28-N28</f>
        <v>28</v>
      </c>
      <c r="U28" s="8">
        <f>P28-O28</f>
        <v>28</v>
      </c>
      <c r="V28" s="8">
        <f>Q28-P28</f>
        <v>28</v>
      </c>
      <c r="W28" s="8">
        <f>R28-Q28</f>
        <v>28</v>
      </c>
    </row>
    <row r="29" spans="1:23" s="13" customFormat="1" ht="18" customHeight="1">
      <c r="A29" s="8" t="s">
        <v>10</v>
      </c>
      <c r="B29" s="8" t="s">
        <v>39</v>
      </c>
      <c r="C29" s="8" t="s">
        <v>61</v>
      </c>
      <c r="D29" s="8" t="s">
        <v>67</v>
      </c>
      <c r="E29" s="8" t="s">
        <v>68</v>
      </c>
      <c r="F29" s="8" t="s">
        <v>277</v>
      </c>
      <c r="G29" s="8" t="s">
        <v>278</v>
      </c>
      <c r="H29" s="9" t="s">
        <v>69</v>
      </c>
      <c r="I29" s="10">
        <v>23.024660000000001</v>
      </c>
      <c r="J29" s="10">
        <v>39.316110000000002</v>
      </c>
      <c r="K29" s="11">
        <v>415769.96347999998</v>
      </c>
      <c r="L29" s="11">
        <v>4352022.97903</v>
      </c>
      <c r="M29" s="12">
        <v>44330</v>
      </c>
      <c r="N29" s="12">
        <v>44358</v>
      </c>
      <c r="O29" s="12">
        <v>44386</v>
      </c>
      <c r="P29" s="12">
        <v>44414</v>
      </c>
      <c r="Q29" s="12">
        <v>44442</v>
      </c>
      <c r="R29" s="12">
        <v>44470</v>
      </c>
      <c r="S29" s="8">
        <f t="shared" ref="S29:S30" si="24">N29-M29</f>
        <v>28</v>
      </c>
      <c r="T29" s="8">
        <f t="shared" ref="T29:W30" si="25">O29-N29</f>
        <v>28</v>
      </c>
      <c r="U29" s="8">
        <f t="shared" si="25"/>
        <v>28</v>
      </c>
      <c r="V29" s="8">
        <f t="shared" si="25"/>
        <v>28</v>
      </c>
      <c r="W29" s="8">
        <f t="shared" si="25"/>
        <v>28</v>
      </c>
    </row>
    <row r="30" spans="1:23" s="13" customFormat="1" ht="18" customHeight="1">
      <c r="A30" s="8" t="s">
        <v>10</v>
      </c>
      <c r="B30" s="8" t="s">
        <v>39</v>
      </c>
      <c r="C30" s="8" t="s">
        <v>61</v>
      </c>
      <c r="D30" s="8" t="s">
        <v>67</v>
      </c>
      <c r="E30" s="8" t="s">
        <v>72</v>
      </c>
      <c r="F30" s="8" t="s">
        <v>281</v>
      </c>
      <c r="G30" s="8" t="s">
        <v>282</v>
      </c>
      <c r="H30" s="9" t="s">
        <v>73</v>
      </c>
      <c r="I30" s="10">
        <v>23.04992</v>
      </c>
      <c r="J30" s="10">
        <v>39.314129999999999</v>
      </c>
      <c r="K30" s="11">
        <v>417944.86651999998</v>
      </c>
      <c r="L30" s="11">
        <v>4351780.28517</v>
      </c>
      <c r="M30" s="12">
        <v>44330</v>
      </c>
      <c r="N30" s="12">
        <v>44358</v>
      </c>
      <c r="O30" s="12">
        <v>44386</v>
      </c>
      <c r="P30" s="12">
        <v>44414</v>
      </c>
      <c r="Q30" s="12">
        <v>44442</v>
      </c>
      <c r="R30" s="12">
        <v>44470</v>
      </c>
      <c r="S30" s="8">
        <f t="shared" si="24"/>
        <v>28</v>
      </c>
      <c r="T30" s="8">
        <f t="shared" si="25"/>
        <v>28</v>
      </c>
      <c r="U30" s="8">
        <f t="shared" si="25"/>
        <v>28</v>
      </c>
      <c r="V30" s="8">
        <f t="shared" si="25"/>
        <v>28</v>
      </c>
      <c r="W30" s="8">
        <f t="shared" si="25"/>
        <v>28</v>
      </c>
    </row>
    <row r="31" spans="1:23" s="13" customFormat="1" ht="18" customHeight="1">
      <c r="A31" s="8" t="s">
        <v>10</v>
      </c>
      <c r="B31" s="8" t="s">
        <v>39</v>
      </c>
      <c r="C31" s="8" t="s">
        <v>114</v>
      </c>
      <c r="D31" s="8" t="s">
        <v>67</v>
      </c>
      <c r="E31" s="8" t="s">
        <v>124</v>
      </c>
      <c r="F31" s="8" t="s">
        <v>337</v>
      </c>
      <c r="G31" s="8" t="s">
        <v>338</v>
      </c>
      <c r="H31" s="9" t="s">
        <v>125</v>
      </c>
      <c r="I31" s="10">
        <v>23.072700000000001</v>
      </c>
      <c r="J31" s="10">
        <v>39.315199999999997</v>
      </c>
      <c r="K31" s="11">
        <v>419910.20296999998</v>
      </c>
      <c r="L31" s="11">
        <v>4351878.36644</v>
      </c>
      <c r="M31" s="12">
        <v>44330</v>
      </c>
      <c r="N31" s="12">
        <v>44358</v>
      </c>
      <c r="O31" s="12">
        <v>44386</v>
      </c>
      <c r="P31" s="12">
        <v>44414</v>
      </c>
      <c r="Q31" s="12">
        <v>44442</v>
      </c>
      <c r="R31" s="12">
        <v>44470</v>
      </c>
      <c r="S31" s="8">
        <f t="shared" ref="S31:S34" si="26">N31-M31</f>
        <v>28</v>
      </c>
      <c r="T31" s="8">
        <f t="shared" ref="T31:W31" si="27">O31-N31</f>
        <v>28</v>
      </c>
      <c r="U31" s="8">
        <f t="shared" si="27"/>
        <v>28</v>
      </c>
      <c r="V31" s="8">
        <f t="shared" si="27"/>
        <v>28</v>
      </c>
      <c r="W31" s="8">
        <f t="shared" si="27"/>
        <v>28</v>
      </c>
    </row>
    <row r="32" spans="1:23" s="13" customFormat="1" ht="18" customHeight="1">
      <c r="A32" s="8" t="s">
        <v>10</v>
      </c>
      <c r="B32" s="8" t="s">
        <v>39</v>
      </c>
      <c r="C32" s="8" t="s">
        <v>114</v>
      </c>
      <c r="D32" s="8" t="s">
        <v>129</v>
      </c>
      <c r="E32" s="8" t="s">
        <v>135</v>
      </c>
      <c r="F32" s="8" t="s">
        <v>349</v>
      </c>
      <c r="G32" s="8" t="s">
        <v>350</v>
      </c>
      <c r="H32" s="9" t="s">
        <v>136</v>
      </c>
      <c r="I32" s="10">
        <v>23.108139999999999</v>
      </c>
      <c r="J32" s="10">
        <v>39.309330000000003</v>
      </c>
      <c r="K32" s="11">
        <v>422959.2782</v>
      </c>
      <c r="L32" s="11">
        <v>4351196.1269800002</v>
      </c>
      <c r="M32" s="12">
        <v>44330</v>
      </c>
      <c r="N32" s="12">
        <v>44358</v>
      </c>
      <c r="O32" s="12">
        <v>44386</v>
      </c>
      <c r="P32" s="12">
        <v>44414</v>
      </c>
      <c r="Q32" s="12">
        <v>44442</v>
      </c>
      <c r="R32" s="12">
        <v>44470</v>
      </c>
      <c r="S32" s="8">
        <f>N32-M32</f>
        <v>28</v>
      </c>
      <c r="T32" s="8">
        <f>O32-N32</f>
        <v>28</v>
      </c>
      <c r="U32" s="8">
        <f>P32-O32</f>
        <v>28</v>
      </c>
      <c r="V32" s="8">
        <f>Q32-P32</f>
        <v>28</v>
      </c>
      <c r="W32" s="8">
        <f>R32-Q32</f>
        <v>28</v>
      </c>
    </row>
    <row r="33" spans="1:23" s="13" customFormat="1" ht="18" customHeight="1">
      <c r="A33" s="8" t="s">
        <v>10</v>
      </c>
      <c r="B33" s="8" t="s">
        <v>39</v>
      </c>
      <c r="C33" s="8" t="s">
        <v>114</v>
      </c>
      <c r="D33" s="8" t="s">
        <v>129</v>
      </c>
      <c r="E33" s="8" t="s">
        <v>130</v>
      </c>
      <c r="F33" s="8" t="s">
        <v>343</v>
      </c>
      <c r="G33" s="8" t="s">
        <v>344</v>
      </c>
      <c r="H33" s="9" t="s">
        <v>28</v>
      </c>
      <c r="I33" s="10">
        <v>23.122330000000002</v>
      </c>
      <c r="J33" s="10">
        <v>39.303449999999998</v>
      </c>
      <c r="K33" s="11">
        <v>424175.81388999999</v>
      </c>
      <c r="L33" s="11">
        <v>4350531.6990099996</v>
      </c>
      <c r="M33" s="12">
        <v>44330</v>
      </c>
      <c r="N33" s="12">
        <v>44358</v>
      </c>
      <c r="O33" s="12">
        <v>44386</v>
      </c>
      <c r="P33" s="12">
        <v>44414</v>
      </c>
      <c r="Q33" s="12">
        <v>44442</v>
      </c>
      <c r="R33" s="12">
        <v>44470</v>
      </c>
      <c r="S33" s="8">
        <f t="shared" si="26"/>
        <v>28</v>
      </c>
      <c r="T33" s="8">
        <f t="shared" ref="T33:T34" si="28">O33-N33</f>
        <v>28</v>
      </c>
      <c r="U33" s="8">
        <f t="shared" ref="U33:U34" si="29">P33-O33</f>
        <v>28</v>
      </c>
      <c r="V33" s="8">
        <f t="shared" ref="V33:V34" si="30">Q33-P33</f>
        <v>28</v>
      </c>
      <c r="W33" s="8">
        <f t="shared" ref="W33:W34" si="31">R33-Q33</f>
        <v>28</v>
      </c>
    </row>
    <row r="34" spans="1:23" s="13" customFormat="1" ht="18" customHeight="1">
      <c r="A34" s="8" t="s">
        <v>10</v>
      </c>
      <c r="B34" s="8" t="s">
        <v>39</v>
      </c>
      <c r="C34" s="8" t="s">
        <v>114</v>
      </c>
      <c r="D34" s="8" t="s">
        <v>129</v>
      </c>
      <c r="E34" s="8" t="s">
        <v>131</v>
      </c>
      <c r="F34" s="8" t="s">
        <v>345</v>
      </c>
      <c r="G34" s="8" t="s">
        <v>346</v>
      </c>
      <c r="H34" s="9" t="s">
        <v>132</v>
      </c>
      <c r="I34" s="10">
        <v>23.1235</v>
      </c>
      <c r="J34" s="10">
        <v>39.298900000000003</v>
      </c>
      <c r="K34" s="11">
        <v>424272.08438000001</v>
      </c>
      <c r="L34" s="11">
        <v>4350025.7104200004</v>
      </c>
      <c r="M34" s="12">
        <v>44330</v>
      </c>
      <c r="N34" s="12">
        <v>44358</v>
      </c>
      <c r="O34" s="12">
        <v>44386</v>
      </c>
      <c r="P34" s="12">
        <v>44414</v>
      </c>
      <c r="Q34" s="12">
        <v>44442</v>
      </c>
      <c r="R34" s="12">
        <v>44470</v>
      </c>
      <c r="S34" s="8">
        <f t="shared" si="26"/>
        <v>28</v>
      </c>
      <c r="T34" s="8">
        <f t="shared" si="28"/>
        <v>28</v>
      </c>
      <c r="U34" s="8">
        <f t="shared" si="29"/>
        <v>28</v>
      </c>
      <c r="V34" s="8">
        <f t="shared" si="30"/>
        <v>28</v>
      </c>
      <c r="W34" s="8">
        <f t="shared" si="31"/>
        <v>28</v>
      </c>
    </row>
    <row r="35" spans="1:23" s="13" customFormat="1" ht="18" customHeight="1">
      <c r="A35" s="8" t="s">
        <v>10</v>
      </c>
      <c r="B35" s="8" t="s">
        <v>39</v>
      </c>
      <c r="C35" s="8" t="s">
        <v>114</v>
      </c>
      <c r="D35" s="8" t="s">
        <v>129</v>
      </c>
      <c r="E35" s="8" t="s">
        <v>133</v>
      </c>
      <c r="F35" s="8" t="s">
        <v>347</v>
      </c>
      <c r="G35" s="8" t="s">
        <v>348</v>
      </c>
      <c r="H35" s="9" t="s">
        <v>134</v>
      </c>
      <c r="I35" s="10">
        <v>23.1435</v>
      </c>
      <c r="J35" s="10">
        <v>39.289099999999998</v>
      </c>
      <c r="K35" s="11">
        <v>425986.36267</v>
      </c>
      <c r="L35" s="11">
        <v>4348921.5886399997</v>
      </c>
      <c r="M35" s="12">
        <v>44330</v>
      </c>
      <c r="N35" s="12">
        <v>44358</v>
      </c>
      <c r="O35" s="12">
        <v>44386</v>
      </c>
      <c r="P35" s="12">
        <v>44414</v>
      </c>
      <c r="Q35" s="12">
        <v>44442</v>
      </c>
      <c r="R35" s="12">
        <v>44470</v>
      </c>
      <c r="S35" s="8">
        <f t="shared" ref="S35:W37" si="32">N35-M35</f>
        <v>28</v>
      </c>
      <c r="T35" s="8">
        <f t="shared" si="32"/>
        <v>28</v>
      </c>
      <c r="U35" s="8">
        <f t="shared" si="32"/>
        <v>28</v>
      </c>
      <c r="V35" s="8">
        <f t="shared" si="32"/>
        <v>28</v>
      </c>
      <c r="W35" s="8">
        <f t="shared" si="32"/>
        <v>28</v>
      </c>
    </row>
    <row r="36" spans="1:23" s="13" customFormat="1" ht="18" customHeight="1">
      <c r="A36" s="8" t="s">
        <v>10</v>
      </c>
      <c r="B36" s="8" t="s">
        <v>39</v>
      </c>
      <c r="C36" s="8" t="s">
        <v>114</v>
      </c>
      <c r="D36" s="8" t="s">
        <v>126</v>
      </c>
      <c r="E36" s="8" t="s">
        <v>128</v>
      </c>
      <c r="F36" s="8" t="s">
        <v>341</v>
      </c>
      <c r="G36" s="8" t="s">
        <v>342</v>
      </c>
      <c r="H36" s="9" t="s">
        <v>96</v>
      </c>
      <c r="I36" s="10">
        <v>23.157</v>
      </c>
      <c r="J36" s="10">
        <v>39.278100000000002</v>
      </c>
      <c r="K36" s="11">
        <v>427139.23936000001</v>
      </c>
      <c r="L36" s="11">
        <v>4347689.8791899998</v>
      </c>
      <c r="M36" s="12">
        <v>44330</v>
      </c>
      <c r="N36" s="12">
        <v>44358</v>
      </c>
      <c r="O36" s="12">
        <v>44386</v>
      </c>
      <c r="P36" s="12">
        <v>44414</v>
      </c>
      <c r="Q36" s="12">
        <v>44442</v>
      </c>
      <c r="R36" s="12">
        <v>44470</v>
      </c>
      <c r="S36" s="8">
        <f t="shared" si="32"/>
        <v>28</v>
      </c>
      <c r="T36" s="8">
        <f t="shared" si="32"/>
        <v>28</v>
      </c>
      <c r="U36" s="8">
        <f t="shared" si="32"/>
        <v>28</v>
      </c>
      <c r="V36" s="8">
        <f t="shared" si="32"/>
        <v>28</v>
      </c>
      <c r="W36" s="8">
        <f t="shared" si="32"/>
        <v>28</v>
      </c>
    </row>
    <row r="37" spans="1:23" s="13" customFormat="1" ht="18" customHeight="1">
      <c r="A37" s="8" t="s">
        <v>10</v>
      </c>
      <c r="B37" s="8" t="s">
        <v>39</v>
      </c>
      <c r="C37" s="8" t="s">
        <v>114</v>
      </c>
      <c r="D37" s="8" t="s">
        <v>126</v>
      </c>
      <c r="E37" s="8" t="s">
        <v>127</v>
      </c>
      <c r="F37" s="8" t="s">
        <v>339</v>
      </c>
      <c r="G37" s="8" t="s">
        <v>340</v>
      </c>
      <c r="H37" s="9" t="s">
        <v>15</v>
      </c>
      <c r="I37" s="10">
        <v>23.16639</v>
      </c>
      <c r="J37" s="10">
        <v>39.26737</v>
      </c>
      <c r="K37" s="11">
        <v>427938.2769</v>
      </c>
      <c r="L37" s="11">
        <v>4346491.4520500004</v>
      </c>
      <c r="M37" s="12">
        <v>44330</v>
      </c>
      <c r="N37" s="12">
        <v>44358</v>
      </c>
      <c r="O37" s="12">
        <v>44386</v>
      </c>
      <c r="P37" s="12">
        <v>44414</v>
      </c>
      <c r="Q37" s="12">
        <v>44442</v>
      </c>
      <c r="R37" s="12">
        <v>44470</v>
      </c>
      <c r="S37" s="8">
        <f t="shared" si="32"/>
        <v>28</v>
      </c>
      <c r="T37" s="8">
        <f t="shared" si="32"/>
        <v>28</v>
      </c>
      <c r="U37" s="8">
        <f t="shared" si="32"/>
        <v>28</v>
      </c>
      <c r="V37" s="8">
        <f t="shared" si="32"/>
        <v>28</v>
      </c>
      <c r="W37" s="8">
        <f t="shared" si="32"/>
        <v>28</v>
      </c>
    </row>
    <row r="38" spans="1:23" s="13" customFormat="1" ht="18" customHeight="1">
      <c r="A38" s="8" t="s">
        <v>10</v>
      </c>
      <c r="B38" s="8" t="s">
        <v>39</v>
      </c>
      <c r="C38" s="8" t="s">
        <v>114</v>
      </c>
      <c r="D38" s="8" t="s">
        <v>115</v>
      </c>
      <c r="E38" s="8" t="s">
        <v>118</v>
      </c>
      <c r="F38" s="8" t="s">
        <v>329</v>
      </c>
      <c r="G38" s="8" t="s">
        <v>330</v>
      </c>
      <c r="H38" s="9" t="s">
        <v>119</v>
      </c>
      <c r="I38" s="10">
        <v>23.1814</v>
      </c>
      <c r="J38" s="10">
        <v>39.25</v>
      </c>
      <c r="K38" s="11">
        <v>429215.64040999999</v>
      </c>
      <c r="L38" s="11">
        <v>4344552.04727</v>
      </c>
      <c r="M38" s="12">
        <v>44330</v>
      </c>
      <c r="N38" s="12">
        <v>44358</v>
      </c>
      <c r="O38" s="12">
        <v>44386</v>
      </c>
      <c r="P38" s="12">
        <v>44414</v>
      </c>
      <c r="Q38" s="12">
        <v>44442</v>
      </c>
      <c r="R38" s="12">
        <v>44470</v>
      </c>
      <c r="S38" s="8">
        <f t="shared" ref="S38:W38" si="33">N38-M38</f>
        <v>28</v>
      </c>
      <c r="T38" s="8">
        <f t="shared" si="33"/>
        <v>28</v>
      </c>
      <c r="U38" s="8">
        <f t="shared" si="33"/>
        <v>28</v>
      </c>
      <c r="V38" s="8">
        <f t="shared" si="33"/>
        <v>28</v>
      </c>
      <c r="W38" s="8">
        <f t="shared" si="33"/>
        <v>28</v>
      </c>
    </row>
    <row r="39" spans="1:23" s="13" customFormat="1" ht="17.25" customHeight="1">
      <c r="A39" s="8" t="s">
        <v>10</v>
      </c>
      <c r="B39" s="8" t="s">
        <v>39</v>
      </c>
      <c r="C39" s="8" t="s">
        <v>93</v>
      </c>
      <c r="D39" s="8" t="s">
        <v>94</v>
      </c>
      <c r="E39" s="8" t="s">
        <v>97</v>
      </c>
      <c r="F39" s="8" t="s">
        <v>309</v>
      </c>
      <c r="G39" s="8" t="s">
        <v>310</v>
      </c>
      <c r="H39" s="9" t="s">
        <v>98</v>
      </c>
      <c r="I39" s="10">
        <v>23.1112</v>
      </c>
      <c r="J39" s="10">
        <v>39.472299999999997</v>
      </c>
      <c r="K39" s="11">
        <v>423400.90020999999</v>
      </c>
      <c r="L39" s="11">
        <v>4369280.2947699996</v>
      </c>
      <c r="M39" s="12">
        <v>44331</v>
      </c>
      <c r="N39" s="12">
        <v>44359</v>
      </c>
      <c r="O39" s="12">
        <v>44387</v>
      </c>
      <c r="P39" s="12">
        <v>44415</v>
      </c>
      <c r="Q39" s="12">
        <v>44443</v>
      </c>
      <c r="R39" s="12">
        <v>44471</v>
      </c>
      <c r="S39" s="8">
        <f t="shared" ref="S39:S61" si="34">N39-M39</f>
        <v>28</v>
      </c>
      <c r="T39" s="8">
        <f t="shared" ref="T39:T61" si="35">O39-N39</f>
        <v>28</v>
      </c>
      <c r="U39" s="8">
        <f t="shared" ref="U39:U61" si="36">P39-O39</f>
        <v>28</v>
      </c>
      <c r="V39" s="8">
        <f t="shared" ref="V39:V61" si="37">Q39-P39</f>
        <v>28</v>
      </c>
      <c r="W39" s="8">
        <f t="shared" ref="W39:W61" si="38">R39-Q39</f>
        <v>28</v>
      </c>
    </row>
    <row r="40" spans="1:23" s="13" customFormat="1" ht="17.25" customHeight="1">
      <c r="A40" s="8" t="s">
        <v>10</v>
      </c>
      <c r="B40" s="8" t="s">
        <v>39</v>
      </c>
      <c r="C40" s="8" t="s">
        <v>93</v>
      </c>
      <c r="D40" s="8" t="s">
        <v>94</v>
      </c>
      <c r="E40" s="8" t="s">
        <v>99</v>
      </c>
      <c r="F40" s="8" t="s">
        <v>311</v>
      </c>
      <c r="G40" s="8" t="s">
        <v>312</v>
      </c>
      <c r="H40" s="9" t="s">
        <v>100</v>
      </c>
      <c r="I40" s="10">
        <v>23.121300000000002</v>
      </c>
      <c r="J40" s="10">
        <v>39.455100000000002</v>
      </c>
      <c r="K40" s="11">
        <v>424251.05064999999</v>
      </c>
      <c r="L40" s="11">
        <v>4367362.8657900002</v>
      </c>
      <c r="M40" s="12">
        <v>44331</v>
      </c>
      <c r="N40" s="12">
        <v>44359</v>
      </c>
      <c r="O40" s="12">
        <v>44387</v>
      </c>
      <c r="P40" s="12">
        <v>44415</v>
      </c>
      <c r="Q40" s="12">
        <v>44443</v>
      </c>
      <c r="R40" s="12">
        <v>44471</v>
      </c>
      <c r="S40" s="8">
        <f t="shared" si="34"/>
        <v>28</v>
      </c>
      <c r="T40" s="8">
        <f t="shared" si="35"/>
        <v>28</v>
      </c>
      <c r="U40" s="8">
        <f t="shared" si="36"/>
        <v>28</v>
      </c>
      <c r="V40" s="8">
        <f t="shared" si="37"/>
        <v>28</v>
      </c>
      <c r="W40" s="8">
        <f t="shared" si="38"/>
        <v>28</v>
      </c>
    </row>
    <row r="41" spans="1:23" s="13" customFormat="1" ht="18" customHeight="1">
      <c r="A41" s="8" t="s">
        <v>10</v>
      </c>
      <c r="B41" s="8" t="s">
        <v>39</v>
      </c>
      <c r="C41" s="8" t="s">
        <v>93</v>
      </c>
      <c r="D41" s="8" t="s">
        <v>94</v>
      </c>
      <c r="E41" s="8" t="s">
        <v>95</v>
      </c>
      <c r="F41" s="8" t="s">
        <v>307</v>
      </c>
      <c r="G41" s="8" t="s">
        <v>308</v>
      </c>
      <c r="H41" s="9" t="s">
        <v>96</v>
      </c>
      <c r="I41" s="10">
        <v>23.136199999999999</v>
      </c>
      <c r="J41" s="10">
        <v>39.441499999999998</v>
      </c>
      <c r="K41" s="11">
        <v>425518.53988</v>
      </c>
      <c r="L41" s="11">
        <v>4365841.11204</v>
      </c>
      <c r="M41" s="12">
        <v>44331</v>
      </c>
      <c r="N41" s="12">
        <v>44359</v>
      </c>
      <c r="O41" s="12">
        <v>44387</v>
      </c>
      <c r="P41" s="12">
        <v>44415</v>
      </c>
      <c r="Q41" s="12">
        <v>44443</v>
      </c>
      <c r="R41" s="12">
        <v>44471</v>
      </c>
      <c r="S41" s="8">
        <f t="shared" si="34"/>
        <v>28</v>
      </c>
      <c r="T41" s="8">
        <f t="shared" si="35"/>
        <v>28</v>
      </c>
      <c r="U41" s="8">
        <f t="shared" si="36"/>
        <v>28</v>
      </c>
      <c r="V41" s="8">
        <f t="shared" si="37"/>
        <v>28</v>
      </c>
      <c r="W41" s="8">
        <f t="shared" si="38"/>
        <v>28</v>
      </c>
    </row>
    <row r="42" spans="1:23" s="13" customFormat="1" ht="18" customHeight="1">
      <c r="A42" s="8" t="s">
        <v>10</v>
      </c>
      <c r="B42" s="8" t="s">
        <v>39</v>
      </c>
      <c r="C42" s="8" t="s">
        <v>93</v>
      </c>
      <c r="D42" s="8" t="s">
        <v>101</v>
      </c>
      <c r="E42" s="8" t="s">
        <v>112</v>
      </c>
      <c r="F42" s="8" t="s">
        <v>325</v>
      </c>
      <c r="G42" s="8" t="s">
        <v>326</v>
      </c>
      <c r="H42" s="9" t="s">
        <v>113</v>
      </c>
      <c r="I42" s="10">
        <v>23.157299999999999</v>
      </c>
      <c r="J42" s="10">
        <v>39.4221</v>
      </c>
      <c r="K42" s="11">
        <v>427314.15346</v>
      </c>
      <c r="L42" s="11">
        <v>4363670.8758899998</v>
      </c>
      <c r="M42" s="12">
        <v>44331</v>
      </c>
      <c r="N42" s="12">
        <v>44359</v>
      </c>
      <c r="O42" s="12">
        <v>44387</v>
      </c>
      <c r="P42" s="12">
        <v>44415</v>
      </c>
      <c r="Q42" s="12">
        <v>44443</v>
      </c>
      <c r="R42" s="12">
        <v>44471</v>
      </c>
      <c r="S42" s="8">
        <f t="shared" si="34"/>
        <v>28</v>
      </c>
      <c r="T42" s="8">
        <f t="shared" si="35"/>
        <v>28</v>
      </c>
      <c r="U42" s="8">
        <f t="shared" si="36"/>
        <v>28</v>
      </c>
      <c r="V42" s="8">
        <f t="shared" si="37"/>
        <v>28</v>
      </c>
      <c r="W42" s="8">
        <f t="shared" si="38"/>
        <v>28</v>
      </c>
    </row>
    <row r="43" spans="1:23" s="13" customFormat="1" ht="17.25" customHeight="1">
      <c r="A43" s="8" t="s">
        <v>10</v>
      </c>
      <c r="B43" s="8" t="s">
        <v>39</v>
      </c>
      <c r="C43" s="8" t="s">
        <v>93</v>
      </c>
      <c r="D43" s="8" t="s">
        <v>101</v>
      </c>
      <c r="E43" s="8" t="s">
        <v>102</v>
      </c>
      <c r="F43" s="8" t="s">
        <v>313</v>
      </c>
      <c r="G43" s="8" t="s">
        <v>314</v>
      </c>
      <c r="H43" s="9" t="s">
        <v>103</v>
      </c>
      <c r="I43" s="10">
        <v>23.160699999999999</v>
      </c>
      <c r="J43" s="10">
        <v>39.418100000000003</v>
      </c>
      <c r="K43" s="11">
        <v>427602.68670999998</v>
      </c>
      <c r="L43" s="11">
        <v>4363224.2194499997</v>
      </c>
      <c r="M43" s="12">
        <v>44331</v>
      </c>
      <c r="N43" s="12">
        <v>44359</v>
      </c>
      <c r="O43" s="12">
        <v>44387</v>
      </c>
      <c r="P43" s="12">
        <v>44415</v>
      </c>
      <c r="Q43" s="12">
        <v>44443</v>
      </c>
      <c r="R43" s="12">
        <v>44471</v>
      </c>
      <c r="S43" s="8">
        <f t="shared" si="34"/>
        <v>28</v>
      </c>
      <c r="T43" s="8">
        <f t="shared" si="35"/>
        <v>28</v>
      </c>
      <c r="U43" s="8">
        <f t="shared" si="36"/>
        <v>28</v>
      </c>
      <c r="V43" s="8">
        <f t="shared" si="37"/>
        <v>28</v>
      </c>
      <c r="W43" s="8">
        <f t="shared" si="38"/>
        <v>28</v>
      </c>
    </row>
    <row r="44" spans="1:23" s="13" customFormat="1" ht="18" customHeight="1">
      <c r="A44" s="8" t="s">
        <v>10</v>
      </c>
      <c r="B44" s="8" t="s">
        <v>39</v>
      </c>
      <c r="C44" s="8" t="s">
        <v>93</v>
      </c>
      <c r="D44" s="8" t="s">
        <v>101</v>
      </c>
      <c r="E44" s="8" t="s">
        <v>104</v>
      </c>
      <c r="F44" s="8" t="s">
        <v>315</v>
      </c>
      <c r="G44" s="8" t="s">
        <v>316</v>
      </c>
      <c r="H44" s="9" t="s">
        <v>105</v>
      </c>
      <c r="I44" s="10">
        <v>23.1633</v>
      </c>
      <c r="J44" s="10">
        <v>39.415900000000001</v>
      </c>
      <c r="K44" s="11">
        <v>427824.23632999999</v>
      </c>
      <c r="L44" s="11">
        <v>4362977.9803499999</v>
      </c>
      <c r="M44" s="12">
        <v>44331</v>
      </c>
      <c r="N44" s="12">
        <v>44359</v>
      </c>
      <c r="O44" s="12">
        <v>44387</v>
      </c>
      <c r="P44" s="12">
        <v>44415</v>
      </c>
      <c r="Q44" s="12">
        <v>44443</v>
      </c>
      <c r="R44" s="12">
        <v>44471</v>
      </c>
      <c r="S44" s="8">
        <f t="shared" si="34"/>
        <v>28</v>
      </c>
      <c r="T44" s="8">
        <f t="shared" si="35"/>
        <v>28</v>
      </c>
      <c r="U44" s="8">
        <f t="shared" si="36"/>
        <v>28</v>
      </c>
      <c r="V44" s="8">
        <f t="shared" si="37"/>
        <v>28</v>
      </c>
      <c r="W44" s="8">
        <f t="shared" si="38"/>
        <v>28</v>
      </c>
    </row>
    <row r="45" spans="1:23" s="13" customFormat="1" ht="18" customHeight="1">
      <c r="A45" s="8" t="s">
        <v>10</v>
      </c>
      <c r="B45" s="8" t="s">
        <v>39</v>
      </c>
      <c r="C45" s="8" t="s">
        <v>93</v>
      </c>
      <c r="D45" s="8" t="s">
        <v>101</v>
      </c>
      <c r="E45" s="8" t="s">
        <v>110</v>
      </c>
      <c r="F45" s="8" t="s">
        <v>323</v>
      </c>
      <c r="G45" s="8" t="s">
        <v>324</v>
      </c>
      <c r="H45" s="9" t="s">
        <v>111</v>
      </c>
      <c r="I45" s="10">
        <v>23.168399999999998</v>
      </c>
      <c r="J45" s="10">
        <v>39.409999999999997</v>
      </c>
      <c r="K45" s="11">
        <v>428257.23499000003</v>
      </c>
      <c r="L45" s="11">
        <v>4362319.1284600003</v>
      </c>
      <c r="M45" s="12">
        <v>44331</v>
      </c>
      <c r="N45" s="12">
        <v>44359</v>
      </c>
      <c r="O45" s="12">
        <v>44387</v>
      </c>
      <c r="P45" s="12">
        <v>44415</v>
      </c>
      <c r="Q45" s="12">
        <v>44443</v>
      </c>
      <c r="R45" s="12">
        <v>44471</v>
      </c>
      <c r="S45" s="8">
        <f t="shared" si="34"/>
        <v>28</v>
      </c>
      <c r="T45" s="8">
        <f t="shared" si="35"/>
        <v>28</v>
      </c>
      <c r="U45" s="8">
        <f t="shared" si="36"/>
        <v>28</v>
      </c>
      <c r="V45" s="8">
        <f t="shared" si="37"/>
        <v>28</v>
      </c>
      <c r="W45" s="8">
        <f t="shared" si="38"/>
        <v>28</v>
      </c>
    </row>
    <row r="46" spans="1:23" s="13" customFormat="1" ht="18" customHeight="1">
      <c r="A46" s="8" t="s">
        <v>10</v>
      </c>
      <c r="B46" s="8" t="s">
        <v>39</v>
      </c>
      <c r="C46" s="8" t="s">
        <v>93</v>
      </c>
      <c r="D46" s="8" t="s">
        <v>101</v>
      </c>
      <c r="E46" s="8" t="s">
        <v>109</v>
      </c>
      <c r="F46" s="8" t="s">
        <v>321</v>
      </c>
      <c r="G46" s="8" t="s">
        <v>322</v>
      </c>
      <c r="H46" s="9" t="s">
        <v>15</v>
      </c>
      <c r="I46" s="10">
        <v>23.181799999999999</v>
      </c>
      <c r="J46" s="10">
        <v>39.403599999999997</v>
      </c>
      <c r="K46" s="11">
        <v>429404.42962000001</v>
      </c>
      <c r="L46" s="11">
        <v>4361598.3005499998</v>
      </c>
      <c r="M46" s="12">
        <v>44331</v>
      </c>
      <c r="N46" s="12">
        <v>44359</v>
      </c>
      <c r="O46" s="12">
        <v>44387</v>
      </c>
      <c r="P46" s="12">
        <v>44415</v>
      </c>
      <c r="Q46" s="12">
        <v>44443</v>
      </c>
      <c r="R46" s="12">
        <v>44471</v>
      </c>
      <c r="S46" s="8">
        <f t="shared" si="34"/>
        <v>28</v>
      </c>
      <c r="T46" s="8">
        <f t="shared" si="35"/>
        <v>28</v>
      </c>
      <c r="U46" s="8">
        <f t="shared" si="36"/>
        <v>28</v>
      </c>
      <c r="V46" s="8">
        <f t="shared" si="37"/>
        <v>28</v>
      </c>
      <c r="W46" s="8">
        <f t="shared" si="38"/>
        <v>28</v>
      </c>
    </row>
    <row r="47" spans="1:23" s="13" customFormat="1" ht="18" customHeight="1">
      <c r="A47" s="8" t="s">
        <v>10</v>
      </c>
      <c r="B47" s="8" t="s">
        <v>39</v>
      </c>
      <c r="C47" s="8" t="s">
        <v>93</v>
      </c>
      <c r="D47" s="8" t="s">
        <v>101</v>
      </c>
      <c r="E47" s="8" t="s">
        <v>107</v>
      </c>
      <c r="F47" s="8" t="s">
        <v>319</v>
      </c>
      <c r="G47" s="8" t="s">
        <v>320</v>
      </c>
      <c r="H47" s="9" t="s">
        <v>108</v>
      </c>
      <c r="I47" s="10">
        <v>23.203199999999999</v>
      </c>
      <c r="J47" s="10">
        <v>39.375300000000003</v>
      </c>
      <c r="K47" s="11">
        <v>431219.24900000001</v>
      </c>
      <c r="L47" s="11">
        <v>4358441.0455299998</v>
      </c>
      <c r="M47" s="12">
        <v>44331</v>
      </c>
      <c r="N47" s="12">
        <v>44359</v>
      </c>
      <c r="O47" s="12">
        <v>44387</v>
      </c>
      <c r="P47" s="12">
        <v>44415</v>
      </c>
      <c r="Q47" s="12">
        <v>44443</v>
      </c>
      <c r="R47" s="12">
        <v>44471</v>
      </c>
      <c r="S47" s="8">
        <f t="shared" si="34"/>
        <v>28</v>
      </c>
      <c r="T47" s="8">
        <f t="shared" si="35"/>
        <v>28</v>
      </c>
      <c r="U47" s="8">
        <f t="shared" si="36"/>
        <v>28</v>
      </c>
      <c r="V47" s="8">
        <f t="shared" si="37"/>
        <v>28</v>
      </c>
      <c r="W47" s="8">
        <f t="shared" si="38"/>
        <v>28</v>
      </c>
    </row>
    <row r="48" spans="1:23" s="13" customFormat="1" ht="18" customHeight="1">
      <c r="A48" s="8" t="s">
        <v>10</v>
      </c>
      <c r="B48" s="8" t="s">
        <v>39</v>
      </c>
      <c r="C48" s="8" t="s">
        <v>93</v>
      </c>
      <c r="D48" s="8" t="s">
        <v>101</v>
      </c>
      <c r="E48" s="8" t="s">
        <v>106</v>
      </c>
      <c r="F48" s="8" t="s">
        <v>317</v>
      </c>
      <c r="G48" s="8" t="s">
        <v>318</v>
      </c>
      <c r="H48" s="9" t="s">
        <v>15</v>
      </c>
      <c r="I48" s="10">
        <v>23.207699999999999</v>
      </c>
      <c r="J48" s="10">
        <v>39.364199999999997</v>
      </c>
      <c r="K48" s="11">
        <v>431596.04904999997</v>
      </c>
      <c r="L48" s="11">
        <v>4357205.7474100003</v>
      </c>
      <c r="M48" s="12">
        <v>44331</v>
      </c>
      <c r="N48" s="12">
        <v>44359</v>
      </c>
      <c r="O48" s="12">
        <v>44387</v>
      </c>
      <c r="P48" s="12">
        <v>44415</v>
      </c>
      <c r="Q48" s="12">
        <v>44443</v>
      </c>
      <c r="R48" s="12">
        <v>44471</v>
      </c>
      <c r="S48" s="8">
        <f t="shared" si="34"/>
        <v>28</v>
      </c>
      <c r="T48" s="8">
        <f t="shared" si="35"/>
        <v>28</v>
      </c>
      <c r="U48" s="8">
        <f t="shared" si="36"/>
        <v>28</v>
      </c>
      <c r="V48" s="8">
        <f t="shared" si="37"/>
        <v>28</v>
      </c>
      <c r="W48" s="8">
        <f t="shared" si="38"/>
        <v>28</v>
      </c>
    </row>
    <row r="49" spans="1:24" s="13" customFormat="1" ht="18" customHeight="1">
      <c r="A49" s="8" t="s">
        <v>10</v>
      </c>
      <c r="B49" s="8" t="s">
        <v>39</v>
      </c>
      <c r="C49" s="8" t="s">
        <v>114</v>
      </c>
      <c r="D49" s="8" t="s">
        <v>115</v>
      </c>
      <c r="E49" s="8" t="s">
        <v>122</v>
      </c>
      <c r="F49" s="8" t="s">
        <v>333</v>
      </c>
      <c r="G49" s="8" t="s">
        <v>334</v>
      </c>
      <c r="H49" s="9" t="s">
        <v>82</v>
      </c>
      <c r="I49" s="10">
        <v>23.292470000000002</v>
      </c>
      <c r="J49" s="10">
        <v>39.264859999999999</v>
      </c>
      <c r="K49" s="11">
        <v>438812.58551</v>
      </c>
      <c r="L49" s="11">
        <v>4346120.7375999996</v>
      </c>
      <c r="M49" s="12">
        <v>44331</v>
      </c>
      <c r="N49" s="12">
        <v>44359</v>
      </c>
      <c r="O49" s="12">
        <v>44387</v>
      </c>
      <c r="P49" s="12">
        <v>44415</v>
      </c>
      <c r="Q49" s="12">
        <v>44443</v>
      </c>
      <c r="R49" s="12">
        <v>44471</v>
      </c>
      <c r="S49" s="8">
        <f t="shared" si="34"/>
        <v>28</v>
      </c>
      <c r="T49" s="8">
        <f t="shared" si="35"/>
        <v>28</v>
      </c>
      <c r="U49" s="8">
        <f t="shared" si="36"/>
        <v>28</v>
      </c>
      <c r="V49" s="8">
        <f t="shared" si="37"/>
        <v>28</v>
      </c>
      <c r="W49" s="8">
        <f t="shared" si="38"/>
        <v>28</v>
      </c>
    </row>
    <row r="50" spans="1:24" s="13" customFormat="1" ht="18" customHeight="1">
      <c r="A50" s="8" t="s">
        <v>10</v>
      </c>
      <c r="B50" s="8" t="s">
        <v>39</v>
      </c>
      <c r="C50" s="8" t="s">
        <v>114</v>
      </c>
      <c r="D50" s="8" t="s">
        <v>115</v>
      </c>
      <c r="E50" s="8" t="s">
        <v>120</v>
      </c>
      <c r="F50" s="8" t="s">
        <v>331</v>
      </c>
      <c r="G50" s="8" t="s">
        <v>332</v>
      </c>
      <c r="H50" s="9" t="s">
        <v>121</v>
      </c>
      <c r="I50" s="10">
        <v>23.3155</v>
      </c>
      <c r="J50" s="10">
        <v>39.236699999999999</v>
      </c>
      <c r="K50" s="11">
        <v>440775.73639999999</v>
      </c>
      <c r="L50" s="11">
        <v>4342980.0074800001</v>
      </c>
      <c r="M50" s="12">
        <v>44331</v>
      </c>
      <c r="N50" s="12">
        <v>44359</v>
      </c>
      <c r="O50" s="12">
        <v>44387</v>
      </c>
      <c r="P50" s="12">
        <v>44415</v>
      </c>
      <c r="Q50" s="12">
        <v>44443</v>
      </c>
      <c r="R50" s="12">
        <v>44471</v>
      </c>
      <c r="S50" s="8">
        <f t="shared" si="34"/>
        <v>28</v>
      </c>
      <c r="T50" s="8">
        <f t="shared" si="35"/>
        <v>28</v>
      </c>
      <c r="U50" s="8">
        <f t="shared" si="36"/>
        <v>28</v>
      </c>
      <c r="V50" s="8">
        <f t="shared" si="37"/>
        <v>28</v>
      </c>
      <c r="W50" s="8">
        <f t="shared" si="38"/>
        <v>28</v>
      </c>
    </row>
    <row r="51" spans="1:24" s="13" customFormat="1" ht="18" customHeight="1">
      <c r="A51" s="8" t="s">
        <v>10</v>
      </c>
      <c r="B51" s="8" t="s">
        <v>39</v>
      </c>
      <c r="C51" s="8" t="s">
        <v>114</v>
      </c>
      <c r="D51" s="8" t="s">
        <v>137</v>
      </c>
      <c r="E51" s="8" t="s">
        <v>144</v>
      </c>
      <c r="F51" s="8" t="s">
        <v>357</v>
      </c>
      <c r="G51" s="8" t="s">
        <v>358</v>
      </c>
      <c r="H51" s="9" t="s">
        <v>15</v>
      </c>
      <c r="I51" s="10">
        <v>23.343900000000001</v>
      </c>
      <c r="J51" s="10">
        <v>39.192100000000003</v>
      </c>
      <c r="K51" s="11">
        <v>443190.94316999998</v>
      </c>
      <c r="L51" s="11">
        <v>4338012.2823299998</v>
      </c>
      <c r="M51" s="12">
        <v>44331</v>
      </c>
      <c r="N51" s="12">
        <v>44359</v>
      </c>
      <c r="O51" s="12">
        <v>44387</v>
      </c>
      <c r="P51" s="12">
        <v>44415</v>
      </c>
      <c r="Q51" s="12">
        <v>44443</v>
      </c>
      <c r="R51" s="12">
        <v>44471</v>
      </c>
      <c r="S51" s="8">
        <f t="shared" si="34"/>
        <v>28</v>
      </c>
      <c r="T51" s="8">
        <f t="shared" si="35"/>
        <v>28</v>
      </c>
      <c r="U51" s="8">
        <f t="shared" si="36"/>
        <v>28</v>
      </c>
      <c r="V51" s="8">
        <f t="shared" si="37"/>
        <v>28</v>
      </c>
      <c r="W51" s="8">
        <f t="shared" si="38"/>
        <v>28</v>
      </c>
    </row>
    <row r="52" spans="1:24" s="13" customFormat="1" ht="18" customHeight="1">
      <c r="A52" s="8" t="s">
        <v>10</v>
      </c>
      <c r="B52" s="8" t="s">
        <v>39</v>
      </c>
      <c r="C52" s="8" t="s">
        <v>114</v>
      </c>
      <c r="D52" s="8" t="s">
        <v>137</v>
      </c>
      <c r="E52" s="8" t="s">
        <v>142</v>
      </c>
      <c r="F52" s="8" t="s">
        <v>355</v>
      </c>
      <c r="G52" s="8" t="s">
        <v>356</v>
      </c>
      <c r="H52" s="9" t="s">
        <v>143</v>
      </c>
      <c r="I52" s="10">
        <v>23.3062</v>
      </c>
      <c r="J52" s="10">
        <v>39.142699999999998</v>
      </c>
      <c r="K52" s="11">
        <v>439893.28668999998</v>
      </c>
      <c r="L52" s="11">
        <v>4332554.2744100001</v>
      </c>
      <c r="M52" s="12">
        <v>44331</v>
      </c>
      <c r="N52" s="12">
        <v>44359</v>
      </c>
      <c r="O52" s="12">
        <v>44387</v>
      </c>
      <c r="P52" s="12">
        <v>44415</v>
      </c>
      <c r="Q52" s="12">
        <v>44443</v>
      </c>
      <c r="R52" s="12">
        <v>44471</v>
      </c>
      <c r="S52" s="8">
        <f t="shared" si="34"/>
        <v>28</v>
      </c>
      <c r="T52" s="8">
        <f t="shared" si="35"/>
        <v>28</v>
      </c>
      <c r="U52" s="8">
        <f t="shared" si="36"/>
        <v>28</v>
      </c>
      <c r="V52" s="8">
        <f t="shared" si="37"/>
        <v>28</v>
      </c>
      <c r="W52" s="8">
        <f t="shared" si="38"/>
        <v>28</v>
      </c>
    </row>
    <row r="53" spans="1:24" s="13" customFormat="1" ht="18" customHeight="1">
      <c r="A53" s="8" t="s">
        <v>10</v>
      </c>
      <c r="B53" s="8" t="s">
        <v>39</v>
      </c>
      <c r="C53" s="8" t="s">
        <v>114</v>
      </c>
      <c r="D53" s="8" t="s">
        <v>137</v>
      </c>
      <c r="E53" s="8" t="s">
        <v>149</v>
      </c>
      <c r="F53" s="8" t="s">
        <v>363</v>
      </c>
      <c r="G53" s="8" t="s">
        <v>364</v>
      </c>
      <c r="H53" s="9" t="s">
        <v>15</v>
      </c>
      <c r="I53" s="10">
        <v>23.26989</v>
      </c>
      <c r="J53" s="10">
        <v>39.139809999999997</v>
      </c>
      <c r="K53" s="11">
        <v>436752.71203</v>
      </c>
      <c r="L53" s="11">
        <v>4332258.42399</v>
      </c>
      <c r="M53" s="12">
        <v>44331</v>
      </c>
      <c r="N53" s="12">
        <v>44359</v>
      </c>
      <c r="O53" s="12">
        <v>44387</v>
      </c>
      <c r="P53" s="12">
        <v>44415</v>
      </c>
      <c r="Q53" s="12">
        <v>44443</v>
      </c>
      <c r="R53" s="12">
        <v>44471</v>
      </c>
      <c r="S53" s="8">
        <f t="shared" si="34"/>
        <v>28</v>
      </c>
      <c r="T53" s="8">
        <f t="shared" si="35"/>
        <v>28</v>
      </c>
      <c r="U53" s="8">
        <f t="shared" si="36"/>
        <v>28</v>
      </c>
      <c r="V53" s="8">
        <f t="shared" si="37"/>
        <v>28</v>
      </c>
      <c r="W53" s="8">
        <f t="shared" si="38"/>
        <v>28</v>
      </c>
    </row>
    <row r="54" spans="1:24" s="13" customFormat="1" ht="18" customHeight="1">
      <c r="A54" s="8" t="s">
        <v>10</v>
      </c>
      <c r="B54" s="8" t="s">
        <v>39</v>
      </c>
      <c r="C54" s="8" t="s">
        <v>114</v>
      </c>
      <c r="D54" s="8" t="s">
        <v>137</v>
      </c>
      <c r="E54" s="8" t="s">
        <v>147</v>
      </c>
      <c r="F54" s="8" t="s">
        <v>361</v>
      </c>
      <c r="G54" s="8" t="s">
        <v>362</v>
      </c>
      <c r="H54" s="9" t="s">
        <v>148</v>
      </c>
      <c r="I54" s="10">
        <v>23.2636</v>
      </c>
      <c r="J54" s="10">
        <v>39.136099999999999</v>
      </c>
      <c r="K54" s="11">
        <v>436205.87631000002</v>
      </c>
      <c r="L54" s="11">
        <v>4331850.8356699999</v>
      </c>
      <c r="M54" s="12">
        <v>44331</v>
      </c>
      <c r="N54" s="12">
        <v>44359</v>
      </c>
      <c r="O54" s="12">
        <v>44387</v>
      </c>
      <c r="P54" s="12">
        <v>44415</v>
      </c>
      <c r="Q54" s="12">
        <v>44443</v>
      </c>
      <c r="R54" s="12">
        <v>44471</v>
      </c>
      <c r="S54" s="8">
        <f t="shared" si="34"/>
        <v>28</v>
      </c>
      <c r="T54" s="8">
        <f t="shared" si="35"/>
        <v>28</v>
      </c>
      <c r="U54" s="8">
        <f t="shared" si="36"/>
        <v>28</v>
      </c>
      <c r="V54" s="8">
        <f t="shared" si="37"/>
        <v>28</v>
      </c>
      <c r="W54" s="8">
        <f t="shared" si="38"/>
        <v>28</v>
      </c>
    </row>
    <row r="55" spans="1:24" s="13" customFormat="1" ht="18" customHeight="1">
      <c r="A55" s="8" t="s">
        <v>10</v>
      </c>
      <c r="B55" s="8" t="s">
        <v>39</v>
      </c>
      <c r="C55" s="8" t="s">
        <v>114</v>
      </c>
      <c r="D55" s="8" t="s">
        <v>137</v>
      </c>
      <c r="E55" s="8" t="s">
        <v>145</v>
      </c>
      <c r="F55" s="8" t="s">
        <v>359</v>
      </c>
      <c r="G55" s="8" t="s">
        <v>360</v>
      </c>
      <c r="H55" s="9" t="s">
        <v>146</v>
      </c>
      <c r="I55" s="10">
        <v>23.177530000000001</v>
      </c>
      <c r="J55" s="10">
        <v>39.127879999999998</v>
      </c>
      <c r="K55" s="11">
        <v>428759.14211000002</v>
      </c>
      <c r="L55" s="11">
        <v>4331002.2743600002</v>
      </c>
      <c r="M55" s="12">
        <v>44331</v>
      </c>
      <c r="N55" s="12">
        <v>44359</v>
      </c>
      <c r="O55" s="12">
        <v>44387</v>
      </c>
      <c r="P55" s="12">
        <v>44415</v>
      </c>
      <c r="Q55" s="12">
        <v>44443</v>
      </c>
      <c r="R55" s="12">
        <v>44471</v>
      </c>
      <c r="S55" s="8">
        <f t="shared" si="34"/>
        <v>28</v>
      </c>
      <c r="T55" s="8">
        <f t="shared" si="35"/>
        <v>28</v>
      </c>
      <c r="U55" s="8">
        <f t="shared" si="36"/>
        <v>28</v>
      </c>
      <c r="V55" s="8">
        <f t="shared" si="37"/>
        <v>28</v>
      </c>
      <c r="W55" s="8">
        <f t="shared" si="38"/>
        <v>28</v>
      </c>
    </row>
    <row r="56" spans="1:24" s="13" customFormat="1" ht="18" customHeight="1">
      <c r="A56" s="8" t="s">
        <v>10</v>
      </c>
      <c r="B56" s="8" t="s">
        <v>39</v>
      </c>
      <c r="C56" s="8" t="s">
        <v>114</v>
      </c>
      <c r="D56" s="8" t="s">
        <v>150</v>
      </c>
      <c r="E56" s="8" t="s">
        <v>151</v>
      </c>
      <c r="F56" s="8" t="s">
        <v>365</v>
      </c>
      <c r="G56" s="8" t="s">
        <v>366</v>
      </c>
      <c r="H56" s="9" t="s">
        <v>15</v>
      </c>
      <c r="I56" s="10">
        <v>23.060700000000001</v>
      </c>
      <c r="J56" s="10">
        <v>39.093200000000003</v>
      </c>
      <c r="K56" s="11">
        <v>418620.38591999997</v>
      </c>
      <c r="L56" s="11">
        <v>4327251.7793199997</v>
      </c>
      <c r="M56" s="12">
        <v>44331</v>
      </c>
      <c r="N56" s="12">
        <v>44359</v>
      </c>
      <c r="O56" s="12">
        <v>44387</v>
      </c>
      <c r="P56" s="12">
        <v>44415</v>
      </c>
      <c r="Q56" s="12">
        <v>44443</v>
      </c>
      <c r="R56" s="12">
        <v>44471</v>
      </c>
      <c r="S56" s="8">
        <f t="shared" si="34"/>
        <v>28</v>
      </c>
      <c r="T56" s="8">
        <f t="shared" si="35"/>
        <v>28</v>
      </c>
      <c r="U56" s="8">
        <f t="shared" si="36"/>
        <v>28</v>
      </c>
      <c r="V56" s="8">
        <f t="shared" si="37"/>
        <v>28</v>
      </c>
      <c r="W56" s="8">
        <f t="shared" si="38"/>
        <v>28</v>
      </c>
    </row>
    <row r="57" spans="1:24" s="13" customFormat="1" ht="18" customHeight="1">
      <c r="A57" s="8" t="s">
        <v>10</v>
      </c>
      <c r="B57" s="8" t="s">
        <v>39</v>
      </c>
      <c r="C57" s="8" t="s">
        <v>114</v>
      </c>
      <c r="D57" s="8" t="s">
        <v>150</v>
      </c>
      <c r="E57" s="8" t="s">
        <v>152</v>
      </c>
      <c r="F57" s="8" t="s">
        <v>367</v>
      </c>
      <c r="G57" s="8" t="s">
        <v>368</v>
      </c>
      <c r="H57" s="9" t="s">
        <v>15</v>
      </c>
      <c r="I57" s="10">
        <v>23.068930000000002</v>
      </c>
      <c r="J57" s="10">
        <v>39.164859999999997</v>
      </c>
      <c r="K57" s="11">
        <v>419413.65824999998</v>
      </c>
      <c r="L57" s="11">
        <v>4335197.4250999996</v>
      </c>
      <c r="M57" s="12">
        <v>44331</v>
      </c>
      <c r="N57" s="12">
        <v>44359</v>
      </c>
      <c r="O57" s="12">
        <v>44387</v>
      </c>
      <c r="P57" s="12">
        <v>44415</v>
      </c>
      <c r="Q57" s="12">
        <v>44443</v>
      </c>
      <c r="R57" s="12">
        <v>44471</v>
      </c>
      <c r="S57" s="8">
        <f t="shared" si="34"/>
        <v>28</v>
      </c>
      <c r="T57" s="8">
        <f t="shared" si="35"/>
        <v>28</v>
      </c>
      <c r="U57" s="8">
        <f t="shared" si="36"/>
        <v>28</v>
      </c>
      <c r="V57" s="8">
        <f t="shared" si="37"/>
        <v>28</v>
      </c>
      <c r="W57" s="14">
        <f t="shared" si="38"/>
        <v>28</v>
      </c>
      <c r="X57" s="15"/>
    </row>
    <row r="58" spans="1:24" s="13" customFormat="1" ht="18" customHeight="1">
      <c r="A58" s="8" t="s">
        <v>10</v>
      </c>
      <c r="B58" s="8" t="s">
        <v>39</v>
      </c>
      <c r="C58" s="8" t="s">
        <v>114</v>
      </c>
      <c r="D58" s="8" t="s">
        <v>137</v>
      </c>
      <c r="E58" s="8" t="s">
        <v>138</v>
      </c>
      <c r="F58" s="8" t="s">
        <v>351</v>
      </c>
      <c r="G58" s="8" t="s">
        <v>352</v>
      </c>
      <c r="H58" s="9" t="s">
        <v>139</v>
      </c>
      <c r="I58" s="10">
        <v>23.217700000000001</v>
      </c>
      <c r="J58" s="10">
        <v>39.165700000000001</v>
      </c>
      <c r="K58" s="11">
        <v>432267.163</v>
      </c>
      <c r="L58" s="11">
        <v>4335168.9310600003</v>
      </c>
      <c r="M58" s="12">
        <v>44331</v>
      </c>
      <c r="N58" s="12">
        <v>44359</v>
      </c>
      <c r="O58" s="12">
        <v>44387</v>
      </c>
      <c r="P58" s="12">
        <v>44415</v>
      </c>
      <c r="Q58" s="12">
        <v>44443</v>
      </c>
      <c r="R58" s="12">
        <v>44471</v>
      </c>
      <c r="S58" s="8">
        <f t="shared" si="34"/>
        <v>28</v>
      </c>
      <c r="T58" s="8">
        <f t="shared" si="35"/>
        <v>28</v>
      </c>
      <c r="U58" s="8">
        <f t="shared" si="36"/>
        <v>28</v>
      </c>
      <c r="V58" s="8">
        <f t="shared" si="37"/>
        <v>28</v>
      </c>
      <c r="W58" s="8">
        <f t="shared" si="38"/>
        <v>28</v>
      </c>
    </row>
    <row r="59" spans="1:24" s="13" customFormat="1" ht="18" customHeight="1">
      <c r="A59" s="8" t="s">
        <v>10</v>
      </c>
      <c r="B59" s="8" t="s">
        <v>39</v>
      </c>
      <c r="C59" s="8" t="s">
        <v>114</v>
      </c>
      <c r="D59" s="8" t="s">
        <v>137</v>
      </c>
      <c r="E59" s="8" t="s">
        <v>140</v>
      </c>
      <c r="F59" s="8" t="s">
        <v>353</v>
      </c>
      <c r="G59" s="8" t="s">
        <v>354</v>
      </c>
      <c r="H59" s="9" t="s">
        <v>141</v>
      </c>
      <c r="I59" s="10">
        <v>23.221399999999999</v>
      </c>
      <c r="J59" s="10">
        <v>39.174100000000003</v>
      </c>
      <c r="K59" s="11">
        <v>432594.81319000002</v>
      </c>
      <c r="L59" s="11">
        <v>4336098.3885700004</v>
      </c>
      <c r="M59" s="12">
        <v>44331</v>
      </c>
      <c r="N59" s="12">
        <v>44359</v>
      </c>
      <c r="O59" s="12">
        <v>44387</v>
      </c>
      <c r="P59" s="12">
        <v>44415</v>
      </c>
      <c r="Q59" s="12">
        <v>44443</v>
      </c>
      <c r="R59" s="12">
        <v>44471</v>
      </c>
      <c r="S59" s="8">
        <f t="shared" si="34"/>
        <v>28</v>
      </c>
      <c r="T59" s="8">
        <f t="shared" si="35"/>
        <v>28</v>
      </c>
      <c r="U59" s="8">
        <f t="shared" si="36"/>
        <v>28</v>
      </c>
      <c r="V59" s="8">
        <f t="shared" si="37"/>
        <v>28</v>
      </c>
      <c r="W59" s="8">
        <f t="shared" si="38"/>
        <v>28</v>
      </c>
    </row>
    <row r="60" spans="1:24" s="13" customFormat="1" ht="18" customHeight="1">
      <c r="A60" s="8" t="s">
        <v>10</v>
      </c>
      <c r="B60" s="8" t="s">
        <v>39</v>
      </c>
      <c r="C60" s="8" t="s">
        <v>114</v>
      </c>
      <c r="D60" s="8" t="s">
        <v>115</v>
      </c>
      <c r="E60" s="8" t="s">
        <v>123</v>
      </c>
      <c r="F60" s="8" t="s">
        <v>335</v>
      </c>
      <c r="G60" s="8" t="s">
        <v>336</v>
      </c>
      <c r="H60" s="9" t="s">
        <v>15</v>
      </c>
      <c r="I60" s="10">
        <v>23.217320000000001</v>
      </c>
      <c r="J60" s="10">
        <v>39.189610000000002</v>
      </c>
      <c r="K60" s="11">
        <v>432257.30511999998</v>
      </c>
      <c r="L60" s="11">
        <v>4337822.2717599999</v>
      </c>
      <c r="M60" s="12">
        <v>44331</v>
      </c>
      <c r="N60" s="12">
        <v>44359</v>
      </c>
      <c r="O60" s="12">
        <v>44387</v>
      </c>
      <c r="P60" s="12">
        <v>44415</v>
      </c>
      <c r="Q60" s="12">
        <v>44443</v>
      </c>
      <c r="R60" s="12">
        <v>44471</v>
      </c>
      <c r="S60" s="8">
        <f t="shared" si="34"/>
        <v>28</v>
      </c>
      <c r="T60" s="8">
        <f t="shared" si="35"/>
        <v>28</v>
      </c>
      <c r="U60" s="8">
        <f t="shared" si="36"/>
        <v>28</v>
      </c>
      <c r="V60" s="8">
        <f t="shared" si="37"/>
        <v>28</v>
      </c>
      <c r="W60" s="8">
        <f t="shared" si="38"/>
        <v>28</v>
      </c>
    </row>
    <row r="61" spans="1:24" s="13" customFormat="1" ht="18" customHeight="1">
      <c r="A61" s="8" t="s">
        <v>10</v>
      </c>
      <c r="B61" s="8" t="s">
        <v>39</v>
      </c>
      <c r="C61" s="8" t="s">
        <v>114</v>
      </c>
      <c r="D61" s="8" t="s">
        <v>115</v>
      </c>
      <c r="E61" s="8" t="s">
        <v>116</v>
      </c>
      <c r="F61" s="8" t="s">
        <v>327</v>
      </c>
      <c r="G61" s="8" t="s">
        <v>328</v>
      </c>
      <c r="H61" s="9" t="s">
        <v>117</v>
      </c>
      <c r="I61" s="10">
        <v>23.18657</v>
      </c>
      <c r="J61" s="10">
        <v>39.222659999999998</v>
      </c>
      <c r="K61" s="11">
        <v>429634.36507</v>
      </c>
      <c r="L61" s="11">
        <v>4341514.1072199997</v>
      </c>
      <c r="M61" s="12">
        <v>44331</v>
      </c>
      <c r="N61" s="12">
        <v>44359</v>
      </c>
      <c r="O61" s="12">
        <v>44387</v>
      </c>
      <c r="P61" s="12">
        <v>44415</v>
      </c>
      <c r="Q61" s="12">
        <v>44443</v>
      </c>
      <c r="R61" s="12">
        <v>44471</v>
      </c>
      <c r="S61" s="8">
        <f t="shared" si="34"/>
        <v>28</v>
      </c>
      <c r="T61" s="8">
        <f t="shared" si="35"/>
        <v>28</v>
      </c>
      <c r="U61" s="8">
        <f t="shared" si="36"/>
        <v>28</v>
      </c>
      <c r="V61" s="8">
        <f t="shared" si="37"/>
        <v>28</v>
      </c>
      <c r="W61" s="8">
        <f t="shared" si="38"/>
        <v>28</v>
      </c>
    </row>
    <row r="62" spans="1:24" s="22" customFormat="1" ht="18" customHeight="1">
      <c r="A62" s="16" t="s">
        <v>10</v>
      </c>
      <c r="B62" s="16" t="s">
        <v>11</v>
      </c>
      <c r="C62" s="16" t="s">
        <v>33</v>
      </c>
      <c r="D62" s="16" t="s">
        <v>34</v>
      </c>
      <c r="E62" s="16" t="s">
        <v>35</v>
      </c>
      <c r="F62" s="16" t="s">
        <v>249</v>
      </c>
      <c r="G62" s="16" t="s">
        <v>250</v>
      </c>
      <c r="H62" s="17" t="s">
        <v>36</v>
      </c>
      <c r="I62" s="18">
        <v>22.693169999999999</v>
      </c>
      <c r="J62" s="18">
        <v>39.961069999999999</v>
      </c>
      <c r="K62" s="19">
        <v>388234.41340000002</v>
      </c>
      <c r="L62" s="19">
        <v>4423967.3474700004</v>
      </c>
      <c r="M62" s="20">
        <v>44332</v>
      </c>
      <c r="N62" s="20">
        <v>44360</v>
      </c>
      <c r="O62" s="20">
        <v>44389</v>
      </c>
      <c r="P62" s="20">
        <v>44417</v>
      </c>
      <c r="Q62" s="20">
        <v>44445</v>
      </c>
      <c r="R62" s="20">
        <v>44473</v>
      </c>
      <c r="S62" s="16">
        <f t="shared" ref="S62:W65" si="39">N62-M62</f>
        <v>28</v>
      </c>
      <c r="T62" s="16">
        <f t="shared" si="39"/>
        <v>29</v>
      </c>
      <c r="U62" s="16">
        <f t="shared" si="39"/>
        <v>28</v>
      </c>
      <c r="V62" s="16">
        <f t="shared" si="39"/>
        <v>28</v>
      </c>
      <c r="W62" s="16">
        <f t="shared" si="39"/>
        <v>28</v>
      </c>
    </row>
    <row r="63" spans="1:24" s="22" customFormat="1" ht="18" customHeight="1">
      <c r="A63" s="16" t="s">
        <v>10</v>
      </c>
      <c r="B63" s="16" t="s">
        <v>11</v>
      </c>
      <c r="C63" s="16" t="s">
        <v>33</v>
      </c>
      <c r="D63" s="16" t="s">
        <v>34</v>
      </c>
      <c r="E63" s="16" t="s">
        <v>37</v>
      </c>
      <c r="F63" s="16" t="s">
        <v>251</v>
      </c>
      <c r="G63" s="16" t="s">
        <v>252</v>
      </c>
      <c r="H63" s="17" t="s">
        <v>38</v>
      </c>
      <c r="I63" s="18">
        <v>22.713360000000002</v>
      </c>
      <c r="J63" s="18">
        <v>39.945869999999999</v>
      </c>
      <c r="K63" s="19">
        <v>389934.33055999997</v>
      </c>
      <c r="L63" s="19">
        <v>4422255.1261099996</v>
      </c>
      <c r="M63" s="20">
        <v>44332</v>
      </c>
      <c r="N63" s="20">
        <v>44360</v>
      </c>
      <c r="O63" s="20">
        <v>44389</v>
      </c>
      <c r="P63" s="20">
        <v>44417</v>
      </c>
      <c r="Q63" s="20">
        <v>44445</v>
      </c>
      <c r="R63" s="20">
        <v>44473</v>
      </c>
      <c r="S63" s="16">
        <f t="shared" si="39"/>
        <v>28</v>
      </c>
      <c r="T63" s="16">
        <f t="shared" si="39"/>
        <v>29</v>
      </c>
      <c r="U63" s="16">
        <f t="shared" si="39"/>
        <v>28</v>
      </c>
      <c r="V63" s="16">
        <f t="shared" si="39"/>
        <v>28</v>
      </c>
      <c r="W63" s="16">
        <f t="shared" si="39"/>
        <v>28</v>
      </c>
    </row>
    <row r="64" spans="1:24" s="22" customFormat="1" ht="18" customHeight="1">
      <c r="A64" s="16" t="s">
        <v>10</v>
      </c>
      <c r="B64" s="16" t="s">
        <v>11</v>
      </c>
      <c r="C64" s="16" t="s">
        <v>12</v>
      </c>
      <c r="D64" s="16" t="s">
        <v>13</v>
      </c>
      <c r="E64" s="16" t="s">
        <v>22</v>
      </c>
      <c r="F64" s="16" t="s">
        <v>239</v>
      </c>
      <c r="G64" s="16" t="s">
        <v>240</v>
      </c>
      <c r="H64" s="17" t="s">
        <v>23</v>
      </c>
      <c r="I64" s="18">
        <v>22.720600000000001</v>
      </c>
      <c r="J64" s="18">
        <v>39.898800000000001</v>
      </c>
      <c r="K64" s="19">
        <v>390477.85027</v>
      </c>
      <c r="L64" s="19">
        <v>4417021.7108199997</v>
      </c>
      <c r="M64" s="20">
        <v>44332</v>
      </c>
      <c r="N64" s="20">
        <v>44360</v>
      </c>
      <c r="O64" s="20">
        <v>44389</v>
      </c>
      <c r="P64" s="20">
        <v>44417</v>
      </c>
      <c r="Q64" s="20">
        <v>44445</v>
      </c>
      <c r="R64" s="20">
        <v>44473</v>
      </c>
      <c r="S64" s="16">
        <f t="shared" si="39"/>
        <v>28</v>
      </c>
      <c r="T64" s="16">
        <f t="shared" si="39"/>
        <v>29</v>
      </c>
      <c r="U64" s="16">
        <f t="shared" si="39"/>
        <v>28</v>
      </c>
      <c r="V64" s="16">
        <f t="shared" si="39"/>
        <v>28</v>
      </c>
      <c r="W64" s="16">
        <f t="shared" si="39"/>
        <v>28</v>
      </c>
    </row>
    <row r="65" spans="1:24" s="22" customFormat="1" ht="18" customHeight="1">
      <c r="A65" s="16" t="s">
        <v>10</v>
      </c>
      <c r="B65" s="16" t="s">
        <v>11</v>
      </c>
      <c r="C65" s="16" t="s">
        <v>12</v>
      </c>
      <c r="D65" s="16" t="s">
        <v>13</v>
      </c>
      <c r="E65" s="16" t="s">
        <v>20</v>
      </c>
      <c r="F65" s="16" t="s">
        <v>237</v>
      </c>
      <c r="G65" s="16" t="s">
        <v>238</v>
      </c>
      <c r="H65" s="17" t="s">
        <v>21</v>
      </c>
      <c r="I65" s="18">
        <v>22.734999999999999</v>
      </c>
      <c r="J65" s="18">
        <v>39.871200000000002</v>
      </c>
      <c r="K65" s="19">
        <v>391665.52906999999</v>
      </c>
      <c r="L65" s="19">
        <v>4413940.75232</v>
      </c>
      <c r="M65" s="20">
        <v>44332</v>
      </c>
      <c r="N65" s="20">
        <v>44360</v>
      </c>
      <c r="O65" s="20">
        <v>44389</v>
      </c>
      <c r="P65" s="20">
        <v>44417</v>
      </c>
      <c r="Q65" s="20">
        <v>44445</v>
      </c>
      <c r="R65" s="20">
        <v>44473</v>
      </c>
      <c r="S65" s="16">
        <f t="shared" si="39"/>
        <v>28</v>
      </c>
      <c r="T65" s="16">
        <f t="shared" si="39"/>
        <v>29</v>
      </c>
      <c r="U65" s="16">
        <f t="shared" si="39"/>
        <v>28</v>
      </c>
      <c r="V65" s="16">
        <f t="shared" si="39"/>
        <v>28</v>
      </c>
      <c r="W65" s="16">
        <f t="shared" si="39"/>
        <v>28</v>
      </c>
    </row>
    <row r="66" spans="1:24" s="22" customFormat="1" ht="18" customHeight="1">
      <c r="A66" s="16" t="s">
        <v>10</v>
      </c>
      <c r="B66" s="16" t="s">
        <v>11</v>
      </c>
      <c r="C66" s="16" t="s">
        <v>12</v>
      </c>
      <c r="D66" s="16" t="s">
        <v>13</v>
      </c>
      <c r="E66" s="16" t="s">
        <v>14</v>
      </c>
      <c r="F66" s="16" t="s">
        <v>231</v>
      </c>
      <c r="G66" s="16" t="s">
        <v>232</v>
      </c>
      <c r="H66" s="17" t="s">
        <v>15</v>
      </c>
      <c r="I66" s="18">
        <v>22.777709999999999</v>
      </c>
      <c r="J66" s="18">
        <v>39.847540000000002</v>
      </c>
      <c r="K66" s="19">
        <v>395281.95885</v>
      </c>
      <c r="L66" s="19">
        <v>4411263.9152899999</v>
      </c>
      <c r="M66" s="20">
        <v>44332</v>
      </c>
      <c r="N66" s="20">
        <v>44360</v>
      </c>
      <c r="O66" s="20">
        <v>44389</v>
      </c>
      <c r="P66" s="20">
        <v>44417</v>
      </c>
      <c r="Q66" s="20">
        <v>44445</v>
      </c>
      <c r="R66" s="20">
        <v>44473</v>
      </c>
      <c r="S66" s="16">
        <f t="shared" ref="S66:S72" si="40">N66-M66</f>
        <v>28</v>
      </c>
      <c r="T66" s="16">
        <f t="shared" ref="T66:T72" si="41">O66-N66</f>
        <v>29</v>
      </c>
      <c r="U66" s="16">
        <f t="shared" ref="U66:U72" si="42">P66-O66</f>
        <v>28</v>
      </c>
      <c r="V66" s="16">
        <f t="shared" ref="V66:V72" si="43">Q66-P66</f>
        <v>28</v>
      </c>
      <c r="W66" s="16">
        <f t="shared" ref="W66:W72" si="44">R66-Q66</f>
        <v>28</v>
      </c>
    </row>
    <row r="67" spans="1:24" s="22" customFormat="1" ht="18" customHeight="1">
      <c r="A67" s="16" t="s">
        <v>10</v>
      </c>
      <c r="B67" s="16" t="s">
        <v>11</v>
      </c>
      <c r="C67" s="16" t="s">
        <v>12</v>
      </c>
      <c r="D67" s="16" t="s">
        <v>13</v>
      </c>
      <c r="E67" s="16" t="s">
        <v>18</v>
      </c>
      <c r="F67" s="16" t="s">
        <v>235</v>
      </c>
      <c r="G67" s="16" t="s">
        <v>236</v>
      </c>
      <c r="H67" s="17" t="s">
        <v>19</v>
      </c>
      <c r="I67" s="18">
        <v>22.783300000000001</v>
      </c>
      <c r="J67" s="18">
        <v>39.8416</v>
      </c>
      <c r="K67" s="19">
        <v>395751.62361000001</v>
      </c>
      <c r="L67" s="19">
        <v>4410598.0105100004</v>
      </c>
      <c r="M67" s="20">
        <v>44332</v>
      </c>
      <c r="N67" s="20">
        <v>44360</v>
      </c>
      <c r="O67" s="20">
        <v>44389</v>
      </c>
      <c r="P67" s="20">
        <v>44417</v>
      </c>
      <c r="Q67" s="20">
        <v>44445</v>
      </c>
      <c r="R67" s="20">
        <v>44473</v>
      </c>
      <c r="S67" s="16">
        <f>N67-M67</f>
        <v>28</v>
      </c>
      <c r="T67" s="16">
        <f>O67-N67</f>
        <v>29</v>
      </c>
      <c r="U67" s="16">
        <f>P67-O67</f>
        <v>28</v>
      </c>
      <c r="V67" s="16">
        <f>Q67-P67</f>
        <v>28</v>
      </c>
      <c r="W67" s="16">
        <f>R67-Q67</f>
        <v>28</v>
      </c>
    </row>
    <row r="68" spans="1:24" s="22" customFormat="1" ht="18" customHeight="1">
      <c r="A68" s="16" t="s">
        <v>10</v>
      </c>
      <c r="B68" s="16" t="s">
        <v>11</v>
      </c>
      <c r="C68" s="16" t="s">
        <v>12</v>
      </c>
      <c r="D68" s="16" t="s">
        <v>13</v>
      </c>
      <c r="E68" s="16" t="s">
        <v>16</v>
      </c>
      <c r="F68" s="16" t="s">
        <v>233</v>
      </c>
      <c r="G68" s="16" t="s">
        <v>234</v>
      </c>
      <c r="H68" s="17" t="s">
        <v>17</v>
      </c>
      <c r="I68" s="18">
        <v>22.795339999999999</v>
      </c>
      <c r="J68" s="18">
        <v>39.835129999999999</v>
      </c>
      <c r="K68" s="19">
        <v>396771.76481999998</v>
      </c>
      <c r="L68" s="19">
        <v>4409865.4066899996</v>
      </c>
      <c r="M68" s="20">
        <v>44332</v>
      </c>
      <c r="N68" s="20">
        <v>44360</v>
      </c>
      <c r="O68" s="20">
        <v>44389</v>
      </c>
      <c r="P68" s="20">
        <v>44417</v>
      </c>
      <c r="Q68" s="20">
        <v>44445</v>
      </c>
      <c r="R68" s="20">
        <v>44473</v>
      </c>
      <c r="S68" s="16">
        <f t="shared" si="40"/>
        <v>28</v>
      </c>
      <c r="T68" s="16">
        <f t="shared" si="41"/>
        <v>29</v>
      </c>
      <c r="U68" s="16">
        <f t="shared" si="42"/>
        <v>28</v>
      </c>
      <c r="V68" s="16">
        <f t="shared" si="43"/>
        <v>28</v>
      </c>
      <c r="W68" s="16">
        <f t="shared" si="44"/>
        <v>28</v>
      </c>
    </row>
    <row r="69" spans="1:24" s="22" customFormat="1" ht="18" customHeight="1">
      <c r="A69" s="16" t="s">
        <v>10</v>
      </c>
      <c r="B69" s="16" t="s">
        <v>11</v>
      </c>
      <c r="C69" s="16" t="s">
        <v>12</v>
      </c>
      <c r="D69" s="16" t="s">
        <v>24</v>
      </c>
      <c r="E69" s="16" t="s">
        <v>27</v>
      </c>
      <c r="F69" s="16" t="s">
        <v>243</v>
      </c>
      <c r="G69" s="16" t="s">
        <v>244</v>
      </c>
      <c r="H69" s="17" t="s">
        <v>28</v>
      </c>
      <c r="I69" s="18">
        <v>22.812000000000001</v>
      </c>
      <c r="J69" s="18">
        <v>39.817300000000003</v>
      </c>
      <c r="K69" s="19">
        <v>398171.38987000001</v>
      </c>
      <c r="L69" s="19">
        <v>4407867.88796</v>
      </c>
      <c r="M69" s="20">
        <v>44332</v>
      </c>
      <c r="N69" s="20">
        <v>44360</v>
      </c>
      <c r="O69" s="20">
        <v>44389</v>
      </c>
      <c r="P69" s="20">
        <v>44417</v>
      </c>
      <c r="Q69" s="20">
        <v>44445</v>
      </c>
      <c r="R69" s="20">
        <v>44473</v>
      </c>
      <c r="S69" s="16">
        <f t="shared" ref="S69:W71" si="45">N69-M69</f>
        <v>28</v>
      </c>
      <c r="T69" s="16">
        <f t="shared" si="45"/>
        <v>29</v>
      </c>
      <c r="U69" s="16">
        <f t="shared" si="45"/>
        <v>28</v>
      </c>
      <c r="V69" s="16">
        <f t="shared" si="45"/>
        <v>28</v>
      </c>
      <c r="W69" s="16">
        <f t="shared" si="45"/>
        <v>28</v>
      </c>
    </row>
    <row r="70" spans="1:24" s="22" customFormat="1" ht="18" customHeight="1">
      <c r="A70" s="16" t="s">
        <v>10</v>
      </c>
      <c r="B70" s="16" t="s">
        <v>11</v>
      </c>
      <c r="C70" s="16" t="s">
        <v>12</v>
      </c>
      <c r="D70" s="16" t="s">
        <v>24</v>
      </c>
      <c r="E70" s="16" t="s">
        <v>29</v>
      </c>
      <c r="F70" s="16" t="s">
        <v>245</v>
      </c>
      <c r="G70" s="16" t="s">
        <v>246</v>
      </c>
      <c r="H70" s="17" t="s">
        <v>30</v>
      </c>
      <c r="I70" s="18">
        <v>22.831399999999999</v>
      </c>
      <c r="J70" s="18">
        <v>39.808900000000001</v>
      </c>
      <c r="K70" s="19">
        <v>399819.67109000002</v>
      </c>
      <c r="L70" s="19">
        <v>4406913.6907900004</v>
      </c>
      <c r="M70" s="20">
        <v>44332</v>
      </c>
      <c r="N70" s="20">
        <v>44360</v>
      </c>
      <c r="O70" s="20">
        <v>44389</v>
      </c>
      <c r="P70" s="20">
        <v>44417</v>
      </c>
      <c r="Q70" s="20">
        <v>44445</v>
      </c>
      <c r="R70" s="20">
        <v>44473</v>
      </c>
      <c r="S70" s="16">
        <f t="shared" si="45"/>
        <v>28</v>
      </c>
      <c r="T70" s="16">
        <f t="shared" si="45"/>
        <v>29</v>
      </c>
      <c r="U70" s="16">
        <f t="shared" si="45"/>
        <v>28</v>
      </c>
      <c r="V70" s="16">
        <f t="shared" si="45"/>
        <v>28</v>
      </c>
      <c r="W70" s="16">
        <f t="shared" si="45"/>
        <v>28</v>
      </c>
    </row>
    <row r="71" spans="1:24" s="22" customFormat="1" ht="18" customHeight="1">
      <c r="A71" s="16" t="s">
        <v>10</v>
      </c>
      <c r="B71" s="16" t="s">
        <v>11</v>
      </c>
      <c r="C71" s="16" t="s">
        <v>12</v>
      </c>
      <c r="D71" s="16" t="s">
        <v>24</v>
      </c>
      <c r="E71" s="16" t="s">
        <v>31</v>
      </c>
      <c r="F71" s="16" t="s">
        <v>247</v>
      </c>
      <c r="G71" s="16" t="s">
        <v>248</v>
      </c>
      <c r="H71" s="17" t="s">
        <v>32</v>
      </c>
      <c r="I71" s="18">
        <v>22.866399999999999</v>
      </c>
      <c r="J71" s="18">
        <v>39.7331</v>
      </c>
      <c r="K71" s="19">
        <v>402709.20821000001</v>
      </c>
      <c r="L71" s="19">
        <v>4398462.06568</v>
      </c>
      <c r="M71" s="20">
        <v>44332</v>
      </c>
      <c r="N71" s="20">
        <v>44360</v>
      </c>
      <c r="O71" s="20">
        <v>44389</v>
      </c>
      <c r="P71" s="20">
        <v>44417</v>
      </c>
      <c r="Q71" s="20">
        <v>44445</v>
      </c>
      <c r="R71" s="20">
        <v>44473</v>
      </c>
      <c r="S71" s="16">
        <f t="shared" si="45"/>
        <v>28</v>
      </c>
      <c r="T71" s="16">
        <f t="shared" si="45"/>
        <v>29</v>
      </c>
      <c r="U71" s="16">
        <f t="shared" si="45"/>
        <v>28</v>
      </c>
      <c r="V71" s="16">
        <f t="shared" si="45"/>
        <v>28</v>
      </c>
      <c r="W71" s="16">
        <f t="shared" si="45"/>
        <v>28</v>
      </c>
    </row>
    <row r="72" spans="1:24" s="22" customFormat="1" ht="18" customHeight="1">
      <c r="A72" s="16" t="s">
        <v>10</v>
      </c>
      <c r="B72" s="16" t="s">
        <v>11</v>
      </c>
      <c r="C72" s="16" t="s">
        <v>12</v>
      </c>
      <c r="D72" s="16" t="s">
        <v>24</v>
      </c>
      <c r="E72" s="16" t="s">
        <v>25</v>
      </c>
      <c r="F72" s="16" t="s">
        <v>241</v>
      </c>
      <c r="G72" s="16" t="s">
        <v>242</v>
      </c>
      <c r="H72" s="17" t="s">
        <v>26</v>
      </c>
      <c r="I72" s="18">
        <v>22.879100000000001</v>
      </c>
      <c r="J72" s="18">
        <v>39.6999</v>
      </c>
      <c r="K72" s="19">
        <v>403751.46688999998</v>
      </c>
      <c r="L72" s="19">
        <v>4394763.5340299997</v>
      </c>
      <c r="M72" s="20">
        <v>44332</v>
      </c>
      <c r="N72" s="20">
        <v>44360</v>
      </c>
      <c r="O72" s="20">
        <v>44389</v>
      </c>
      <c r="P72" s="20">
        <v>44417</v>
      </c>
      <c r="Q72" s="20">
        <v>44445</v>
      </c>
      <c r="R72" s="20">
        <v>44473</v>
      </c>
      <c r="S72" s="16">
        <f t="shared" si="40"/>
        <v>28</v>
      </c>
      <c r="T72" s="16">
        <f t="shared" si="41"/>
        <v>29</v>
      </c>
      <c r="U72" s="16">
        <f t="shared" si="42"/>
        <v>28</v>
      </c>
      <c r="V72" s="16">
        <f t="shared" si="43"/>
        <v>28</v>
      </c>
      <c r="W72" s="16">
        <f t="shared" si="44"/>
        <v>28</v>
      </c>
    </row>
    <row r="73" spans="1:24" s="22" customFormat="1" ht="18" customHeight="1">
      <c r="A73" s="16" t="s">
        <v>10</v>
      </c>
      <c r="B73" s="16" t="s">
        <v>39</v>
      </c>
      <c r="C73" s="16" t="s">
        <v>153</v>
      </c>
      <c r="D73" s="16" t="s">
        <v>154</v>
      </c>
      <c r="E73" s="16" t="s">
        <v>155</v>
      </c>
      <c r="F73" s="16" t="s">
        <v>369</v>
      </c>
      <c r="G73" s="16" t="s">
        <v>370</v>
      </c>
      <c r="H73" s="17" t="s">
        <v>156</v>
      </c>
      <c r="I73" s="18">
        <v>22.935099999999998</v>
      </c>
      <c r="J73" s="18">
        <v>39.574399999999997</v>
      </c>
      <c r="K73" s="19">
        <v>408387.50436999998</v>
      </c>
      <c r="L73" s="19">
        <v>4380776.0892500002</v>
      </c>
      <c r="M73" s="20">
        <v>44332</v>
      </c>
      <c r="N73" s="20">
        <v>44360</v>
      </c>
      <c r="O73" s="20">
        <v>44389</v>
      </c>
      <c r="P73" s="20">
        <v>44417</v>
      </c>
      <c r="Q73" s="20">
        <v>44445</v>
      </c>
      <c r="R73" s="20">
        <v>44473</v>
      </c>
      <c r="S73" s="16">
        <f>N73-M73</f>
        <v>28</v>
      </c>
      <c r="T73" s="16">
        <f>O73-N73</f>
        <v>29</v>
      </c>
      <c r="U73" s="16">
        <f>P73-O73</f>
        <v>28</v>
      </c>
      <c r="V73" s="16">
        <f>Q73-P73</f>
        <v>28</v>
      </c>
      <c r="W73" s="21">
        <f>R73-Q73</f>
        <v>28</v>
      </c>
      <c r="X73" s="23"/>
    </row>
    <row r="74" spans="1:24" s="13" customFormat="1" ht="18" customHeight="1">
      <c r="A74" s="8" t="s">
        <v>10</v>
      </c>
      <c r="B74" s="8" t="s">
        <v>157</v>
      </c>
      <c r="C74" s="8" t="s">
        <v>158</v>
      </c>
      <c r="D74" s="8" t="s">
        <v>159</v>
      </c>
      <c r="E74" s="8" t="s">
        <v>160</v>
      </c>
      <c r="F74" s="8" t="s">
        <v>371</v>
      </c>
      <c r="G74" s="8" t="s">
        <v>372</v>
      </c>
      <c r="H74" s="9" t="s">
        <v>161</v>
      </c>
      <c r="I74" s="10">
        <v>23.944590000000002</v>
      </c>
      <c r="J74" s="10">
        <v>39.218980000000002</v>
      </c>
      <c r="K74" s="11">
        <v>495066.90526000003</v>
      </c>
      <c r="L74" s="11">
        <v>4340791.5028999997</v>
      </c>
      <c r="M74" s="12">
        <v>44335</v>
      </c>
      <c r="N74" s="12">
        <v>44364</v>
      </c>
      <c r="O74" s="12">
        <v>44391</v>
      </c>
      <c r="P74" s="12">
        <v>44419</v>
      </c>
      <c r="Q74" s="12">
        <v>44447</v>
      </c>
      <c r="R74" s="12">
        <v>44475</v>
      </c>
      <c r="S74" s="8">
        <f t="shared" ref="S74:S108" si="46">N74-M74</f>
        <v>29</v>
      </c>
      <c r="T74" s="8">
        <f t="shared" ref="T74:W88" si="47">O74-N74</f>
        <v>27</v>
      </c>
      <c r="U74" s="8">
        <f t="shared" si="47"/>
        <v>28</v>
      </c>
      <c r="V74" s="8">
        <f t="shared" si="47"/>
        <v>28</v>
      </c>
      <c r="W74" s="14">
        <f t="shared" si="47"/>
        <v>28</v>
      </c>
      <c r="X74" s="24"/>
    </row>
    <row r="75" spans="1:24" s="13" customFormat="1" ht="18" customHeight="1">
      <c r="A75" s="8" t="s">
        <v>10</v>
      </c>
      <c r="B75" s="8" t="s">
        <v>157</v>
      </c>
      <c r="C75" s="8" t="s">
        <v>158</v>
      </c>
      <c r="D75" s="8" t="s">
        <v>159</v>
      </c>
      <c r="E75" s="8" t="s">
        <v>162</v>
      </c>
      <c r="F75" s="8" t="s">
        <v>373</v>
      </c>
      <c r="G75" s="8" t="s">
        <v>374</v>
      </c>
      <c r="H75" s="9" t="s">
        <v>163</v>
      </c>
      <c r="I75" s="10">
        <v>23.8748</v>
      </c>
      <c r="J75" s="10">
        <v>39.150399999999998</v>
      </c>
      <c r="K75" s="11">
        <v>489032.07365999999</v>
      </c>
      <c r="L75" s="11">
        <v>4333187.0931399995</v>
      </c>
      <c r="M75" s="12">
        <v>44335</v>
      </c>
      <c r="N75" s="12">
        <v>44364</v>
      </c>
      <c r="O75" s="12">
        <v>44391</v>
      </c>
      <c r="P75" s="12">
        <v>44419</v>
      </c>
      <c r="Q75" s="12">
        <v>44447</v>
      </c>
      <c r="R75" s="12">
        <v>44475</v>
      </c>
      <c r="S75" s="8">
        <f t="shared" si="46"/>
        <v>29</v>
      </c>
      <c r="T75" s="8">
        <f t="shared" si="47"/>
        <v>27</v>
      </c>
      <c r="U75" s="8">
        <f t="shared" si="47"/>
        <v>28</v>
      </c>
      <c r="V75" s="8">
        <f t="shared" si="47"/>
        <v>28</v>
      </c>
      <c r="W75" s="14">
        <f t="shared" si="47"/>
        <v>28</v>
      </c>
      <c r="X75" s="15"/>
    </row>
    <row r="76" spans="1:24" s="13" customFormat="1" ht="18" customHeight="1">
      <c r="A76" s="8" t="s">
        <v>10</v>
      </c>
      <c r="B76" s="8" t="s">
        <v>157</v>
      </c>
      <c r="C76" s="8" t="s">
        <v>158</v>
      </c>
      <c r="D76" s="8" t="s">
        <v>159</v>
      </c>
      <c r="E76" s="8" t="s">
        <v>164</v>
      </c>
      <c r="F76" s="8" t="s">
        <v>375</v>
      </c>
      <c r="G76" s="8" t="s">
        <v>376</v>
      </c>
      <c r="H76" s="9" t="s">
        <v>165</v>
      </c>
      <c r="I76" s="10">
        <v>23.926500000000001</v>
      </c>
      <c r="J76" s="10">
        <v>39.194899999999997</v>
      </c>
      <c r="K76" s="11">
        <v>493503.40337999997</v>
      </c>
      <c r="L76" s="11">
        <v>4338120.59234</v>
      </c>
      <c r="M76" s="12">
        <v>44335</v>
      </c>
      <c r="N76" s="12">
        <v>44364</v>
      </c>
      <c r="O76" s="12">
        <v>44391</v>
      </c>
      <c r="P76" s="12">
        <v>44419</v>
      </c>
      <c r="Q76" s="12">
        <v>44447</v>
      </c>
      <c r="R76" s="12">
        <v>44475</v>
      </c>
      <c r="S76" s="8">
        <f t="shared" si="46"/>
        <v>29</v>
      </c>
      <c r="T76" s="8">
        <f t="shared" si="47"/>
        <v>27</v>
      </c>
      <c r="U76" s="8">
        <f t="shared" si="47"/>
        <v>28</v>
      </c>
      <c r="V76" s="8">
        <f t="shared" si="47"/>
        <v>28</v>
      </c>
      <c r="W76" s="14">
        <f t="shared" si="47"/>
        <v>28</v>
      </c>
      <c r="X76" s="15"/>
    </row>
    <row r="77" spans="1:24" s="13" customFormat="1" ht="18" customHeight="1">
      <c r="A77" s="8" t="s">
        <v>10</v>
      </c>
      <c r="B77" s="8" t="s">
        <v>157</v>
      </c>
      <c r="C77" s="8" t="s">
        <v>158</v>
      </c>
      <c r="D77" s="8" t="s">
        <v>159</v>
      </c>
      <c r="E77" s="8" t="s">
        <v>166</v>
      </c>
      <c r="F77" s="8" t="s">
        <v>377</v>
      </c>
      <c r="G77" s="8" t="s">
        <v>378</v>
      </c>
      <c r="H77" s="9" t="s">
        <v>15</v>
      </c>
      <c r="I77" s="10">
        <v>23.903359999999999</v>
      </c>
      <c r="J77" s="10">
        <v>39.163939999999997</v>
      </c>
      <c r="K77" s="11">
        <v>491501.16269000003</v>
      </c>
      <c r="L77" s="11">
        <v>4334686.7679300001</v>
      </c>
      <c r="M77" s="12">
        <v>44335</v>
      </c>
      <c r="N77" s="12">
        <v>44364</v>
      </c>
      <c r="O77" s="12">
        <v>44391</v>
      </c>
      <c r="P77" s="12">
        <v>44419</v>
      </c>
      <c r="Q77" s="12">
        <v>44447</v>
      </c>
      <c r="R77" s="12">
        <v>44475</v>
      </c>
      <c r="S77" s="8">
        <f t="shared" si="46"/>
        <v>29</v>
      </c>
      <c r="T77" s="8">
        <f t="shared" si="47"/>
        <v>27</v>
      </c>
      <c r="U77" s="8">
        <f t="shared" si="47"/>
        <v>28</v>
      </c>
      <c r="V77" s="8">
        <f t="shared" si="47"/>
        <v>28</v>
      </c>
      <c r="W77" s="14">
        <f t="shared" si="47"/>
        <v>28</v>
      </c>
      <c r="X77" s="15"/>
    </row>
    <row r="78" spans="1:24" s="13" customFormat="1" ht="18" customHeight="1">
      <c r="A78" s="8" t="s">
        <v>10</v>
      </c>
      <c r="B78" s="8" t="s">
        <v>157</v>
      </c>
      <c r="C78" s="8" t="s">
        <v>158</v>
      </c>
      <c r="D78" s="8" t="s">
        <v>159</v>
      </c>
      <c r="E78" s="8" t="s">
        <v>167</v>
      </c>
      <c r="F78" s="8" t="s">
        <v>379</v>
      </c>
      <c r="G78" s="8" t="s">
        <v>380</v>
      </c>
      <c r="H78" s="9" t="s">
        <v>15</v>
      </c>
      <c r="I78" s="10">
        <v>23.9072</v>
      </c>
      <c r="J78" s="10">
        <v>39.173400000000001</v>
      </c>
      <c r="K78" s="11">
        <v>491834.32537999999</v>
      </c>
      <c r="L78" s="11">
        <v>4335736.1522700004</v>
      </c>
      <c r="M78" s="12">
        <v>44335</v>
      </c>
      <c r="N78" s="12">
        <v>44364</v>
      </c>
      <c r="O78" s="12">
        <v>44391</v>
      </c>
      <c r="P78" s="12">
        <v>44419</v>
      </c>
      <c r="Q78" s="12">
        <v>44447</v>
      </c>
      <c r="R78" s="12">
        <v>44475</v>
      </c>
      <c r="S78" s="8">
        <f t="shared" si="46"/>
        <v>29</v>
      </c>
      <c r="T78" s="8">
        <f t="shared" si="47"/>
        <v>27</v>
      </c>
      <c r="U78" s="8">
        <f t="shared" si="47"/>
        <v>28</v>
      </c>
      <c r="V78" s="8">
        <f t="shared" si="47"/>
        <v>28</v>
      </c>
      <c r="W78" s="14">
        <f t="shared" si="47"/>
        <v>28</v>
      </c>
      <c r="X78" s="15"/>
    </row>
    <row r="79" spans="1:24" s="13" customFormat="1" ht="18" customHeight="1">
      <c r="A79" s="8" t="s">
        <v>10</v>
      </c>
      <c r="B79" s="8" t="s">
        <v>157</v>
      </c>
      <c r="C79" s="8" t="s">
        <v>158</v>
      </c>
      <c r="D79" s="8" t="s">
        <v>159</v>
      </c>
      <c r="E79" s="8" t="s">
        <v>168</v>
      </c>
      <c r="F79" s="8" t="s">
        <v>381</v>
      </c>
      <c r="G79" s="8" t="s">
        <v>382</v>
      </c>
      <c r="H79" s="9" t="s">
        <v>15</v>
      </c>
      <c r="I79" s="10">
        <v>23.8521</v>
      </c>
      <c r="J79" s="10">
        <v>39.1327</v>
      </c>
      <c r="K79" s="11">
        <v>487067.39581999998</v>
      </c>
      <c r="L79" s="11">
        <v>4331225.7955900002</v>
      </c>
      <c r="M79" s="12">
        <v>44335</v>
      </c>
      <c r="N79" s="12">
        <v>44364</v>
      </c>
      <c r="O79" s="12">
        <v>44391</v>
      </c>
      <c r="P79" s="12">
        <v>44419</v>
      </c>
      <c r="Q79" s="12">
        <v>44447</v>
      </c>
      <c r="R79" s="12">
        <v>44475</v>
      </c>
      <c r="S79" s="8">
        <f t="shared" si="46"/>
        <v>29</v>
      </c>
      <c r="T79" s="8">
        <f t="shared" si="47"/>
        <v>27</v>
      </c>
      <c r="U79" s="8">
        <f t="shared" si="47"/>
        <v>28</v>
      </c>
      <c r="V79" s="8">
        <f t="shared" si="47"/>
        <v>28</v>
      </c>
      <c r="W79" s="14">
        <f t="shared" si="47"/>
        <v>28</v>
      </c>
      <c r="X79" s="15"/>
    </row>
    <row r="80" spans="1:24" s="13" customFormat="1" ht="18" customHeight="1">
      <c r="A80" s="8" t="s">
        <v>10</v>
      </c>
      <c r="B80" s="8" t="s">
        <v>157</v>
      </c>
      <c r="C80" s="8" t="s">
        <v>158</v>
      </c>
      <c r="D80" s="8" t="s">
        <v>159</v>
      </c>
      <c r="E80" s="8" t="s">
        <v>169</v>
      </c>
      <c r="F80" s="8" t="s">
        <v>383</v>
      </c>
      <c r="G80" s="8" t="s">
        <v>384</v>
      </c>
      <c r="H80" s="9" t="s">
        <v>15</v>
      </c>
      <c r="I80" s="10">
        <v>23.844799999999999</v>
      </c>
      <c r="J80" s="10">
        <v>39.1404</v>
      </c>
      <c r="K80" s="11">
        <v>486437.91512999998</v>
      </c>
      <c r="L80" s="11">
        <v>4332081.3518300001</v>
      </c>
      <c r="M80" s="12">
        <v>44335</v>
      </c>
      <c r="N80" s="12">
        <v>44364</v>
      </c>
      <c r="O80" s="12">
        <v>44391</v>
      </c>
      <c r="P80" s="12">
        <v>44419</v>
      </c>
      <c r="Q80" s="12">
        <v>44447</v>
      </c>
      <c r="R80" s="12">
        <v>44475</v>
      </c>
      <c r="S80" s="8">
        <f t="shared" si="46"/>
        <v>29</v>
      </c>
      <c r="T80" s="8">
        <f t="shared" si="47"/>
        <v>27</v>
      </c>
      <c r="U80" s="8">
        <f t="shared" si="47"/>
        <v>28</v>
      </c>
      <c r="V80" s="8">
        <f t="shared" si="47"/>
        <v>28</v>
      </c>
      <c r="W80" s="14">
        <f t="shared" si="47"/>
        <v>28</v>
      </c>
      <c r="X80" s="15"/>
    </row>
    <row r="81" spans="1:24" s="13" customFormat="1" ht="18" customHeight="1">
      <c r="A81" s="8" t="s">
        <v>10</v>
      </c>
      <c r="B81" s="8" t="s">
        <v>157</v>
      </c>
      <c r="C81" s="8" t="s">
        <v>158</v>
      </c>
      <c r="D81" s="8" t="s">
        <v>159</v>
      </c>
      <c r="E81" s="8" t="s">
        <v>170</v>
      </c>
      <c r="F81" s="8" t="s">
        <v>385</v>
      </c>
      <c r="G81" s="8" t="s">
        <v>386</v>
      </c>
      <c r="H81" s="9" t="s">
        <v>15</v>
      </c>
      <c r="I81" s="10">
        <v>23.869869999999999</v>
      </c>
      <c r="J81" s="10">
        <v>39.148069999999997</v>
      </c>
      <c r="K81" s="11">
        <v>488605.35952</v>
      </c>
      <c r="L81" s="11">
        <v>4332928.6751699997</v>
      </c>
      <c r="M81" s="12">
        <v>44335</v>
      </c>
      <c r="N81" s="12">
        <v>44364</v>
      </c>
      <c r="O81" s="12">
        <v>44391</v>
      </c>
      <c r="P81" s="12">
        <v>44419</v>
      </c>
      <c r="Q81" s="12">
        <v>44447</v>
      </c>
      <c r="R81" s="12">
        <v>44475</v>
      </c>
      <c r="S81" s="8">
        <f t="shared" si="46"/>
        <v>29</v>
      </c>
      <c r="T81" s="8">
        <f t="shared" si="47"/>
        <v>27</v>
      </c>
      <c r="U81" s="8">
        <f t="shared" si="47"/>
        <v>28</v>
      </c>
      <c r="V81" s="8">
        <f t="shared" si="47"/>
        <v>28</v>
      </c>
      <c r="W81" s="14">
        <f t="shared" si="47"/>
        <v>28</v>
      </c>
      <c r="X81" s="15"/>
    </row>
    <row r="82" spans="1:24" s="13" customFormat="1" ht="18" customHeight="1">
      <c r="A82" s="8" t="s">
        <v>10</v>
      </c>
      <c r="B82" s="8" t="s">
        <v>157</v>
      </c>
      <c r="C82" s="8" t="s">
        <v>158</v>
      </c>
      <c r="D82" s="8" t="s">
        <v>159</v>
      </c>
      <c r="E82" s="8" t="s">
        <v>171</v>
      </c>
      <c r="F82" s="8" t="s">
        <v>387</v>
      </c>
      <c r="G82" s="8" t="s">
        <v>388</v>
      </c>
      <c r="H82" s="9" t="s">
        <v>172</v>
      </c>
      <c r="I82" s="10">
        <v>23.8948</v>
      </c>
      <c r="J82" s="10">
        <v>39.162500000000001</v>
      </c>
      <c r="K82" s="11">
        <v>490761.804</v>
      </c>
      <c r="L82" s="11">
        <v>4334527.6940299999</v>
      </c>
      <c r="M82" s="12">
        <v>44335</v>
      </c>
      <c r="N82" s="12">
        <v>44364</v>
      </c>
      <c r="O82" s="12">
        <v>44391</v>
      </c>
      <c r="P82" s="12">
        <v>44419</v>
      </c>
      <c r="Q82" s="12">
        <v>44447</v>
      </c>
      <c r="R82" s="12">
        <v>44475</v>
      </c>
      <c r="S82" s="8">
        <f t="shared" si="46"/>
        <v>29</v>
      </c>
      <c r="T82" s="8">
        <f t="shared" si="47"/>
        <v>27</v>
      </c>
      <c r="U82" s="8">
        <f t="shared" si="47"/>
        <v>28</v>
      </c>
      <c r="V82" s="8">
        <f t="shared" si="47"/>
        <v>28</v>
      </c>
      <c r="W82" s="14">
        <f t="shared" si="47"/>
        <v>28</v>
      </c>
      <c r="X82" s="15"/>
    </row>
    <row r="83" spans="1:24" s="13" customFormat="1" ht="18" customHeight="1">
      <c r="A83" s="8" t="s">
        <v>10</v>
      </c>
      <c r="B83" s="8" t="s">
        <v>157</v>
      </c>
      <c r="C83" s="8" t="s">
        <v>173</v>
      </c>
      <c r="D83" s="8" t="s">
        <v>174</v>
      </c>
      <c r="E83" s="8" t="s">
        <v>175</v>
      </c>
      <c r="F83" s="8" t="s">
        <v>389</v>
      </c>
      <c r="G83" s="8" t="s">
        <v>390</v>
      </c>
      <c r="H83" s="9" t="s">
        <v>176</v>
      </c>
      <c r="I83" s="10">
        <v>23.4377</v>
      </c>
      <c r="J83" s="10">
        <v>39.142000000000003</v>
      </c>
      <c r="K83" s="11">
        <v>451256.92116000003</v>
      </c>
      <c r="L83" s="11">
        <v>4332397.9584600003</v>
      </c>
      <c r="M83" s="12">
        <v>44335</v>
      </c>
      <c r="N83" s="12">
        <v>44364</v>
      </c>
      <c r="O83" s="12">
        <v>44391</v>
      </c>
      <c r="P83" s="12">
        <v>44419</v>
      </c>
      <c r="Q83" s="12">
        <v>44447</v>
      </c>
      <c r="R83" s="12">
        <v>44475</v>
      </c>
      <c r="S83" s="8">
        <f t="shared" si="46"/>
        <v>29</v>
      </c>
      <c r="T83" s="8">
        <f t="shared" si="47"/>
        <v>27</v>
      </c>
      <c r="U83" s="8">
        <f t="shared" si="47"/>
        <v>28</v>
      </c>
      <c r="V83" s="8">
        <f t="shared" si="47"/>
        <v>28</v>
      </c>
      <c r="W83" s="14">
        <f t="shared" si="47"/>
        <v>28</v>
      </c>
      <c r="X83" s="24"/>
    </row>
    <row r="84" spans="1:24" s="13" customFormat="1" ht="18" customHeight="1">
      <c r="A84" s="8" t="s">
        <v>10</v>
      </c>
      <c r="B84" s="8" t="s">
        <v>157</v>
      </c>
      <c r="C84" s="8" t="s">
        <v>173</v>
      </c>
      <c r="D84" s="8" t="s">
        <v>174</v>
      </c>
      <c r="E84" s="8" t="s">
        <v>177</v>
      </c>
      <c r="F84" s="8" t="s">
        <v>391</v>
      </c>
      <c r="G84" s="8" t="s">
        <v>392</v>
      </c>
      <c r="H84" s="9" t="s">
        <v>178</v>
      </c>
      <c r="I84" s="10">
        <v>23.4237</v>
      </c>
      <c r="J84" s="10">
        <v>39.173299999999998</v>
      </c>
      <c r="K84" s="11">
        <v>450069.10544000001</v>
      </c>
      <c r="L84" s="11">
        <v>4335879.0922400001</v>
      </c>
      <c r="M84" s="12">
        <v>44335</v>
      </c>
      <c r="N84" s="12">
        <v>44364</v>
      </c>
      <c r="O84" s="12">
        <v>44391</v>
      </c>
      <c r="P84" s="12">
        <v>44419</v>
      </c>
      <c r="Q84" s="12">
        <v>44447</v>
      </c>
      <c r="R84" s="12">
        <v>44475</v>
      </c>
      <c r="S84" s="8">
        <f t="shared" si="46"/>
        <v>29</v>
      </c>
      <c r="T84" s="8">
        <f t="shared" si="47"/>
        <v>27</v>
      </c>
      <c r="U84" s="8">
        <f t="shared" si="47"/>
        <v>28</v>
      </c>
      <c r="V84" s="8">
        <f t="shared" si="47"/>
        <v>28</v>
      </c>
      <c r="W84" s="14">
        <f t="shared" si="47"/>
        <v>28</v>
      </c>
      <c r="X84" s="15"/>
    </row>
    <row r="85" spans="1:24" s="13" customFormat="1" ht="18" customHeight="1">
      <c r="A85" s="8" t="s">
        <v>10</v>
      </c>
      <c r="B85" s="8" t="s">
        <v>157</v>
      </c>
      <c r="C85" s="8" t="s">
        <v>173</v>
      </c>
      <c r="D85" s="8" t="s">
        <v>174</v>
      </c>
      <c r="E85" s="8" t="s">
        <v>179</v>
      </c>
      <c r="F85" s="8" t="s">
        <v>393</v>
      </c>
      <c r="G85" s="8" t="s">
        <v>394</v>
      </c>
      <c r="H85" s="9" t="s">
        <v>180</v>
      </c>
      <c r="I85" s="10">
        <v>23.464110000000002</v>
      </c>
      <c r="J85" s="10">
        <v>39.146900000000002</v>
      </c>
      <c r="K85" s="11">
        <v>453542.27713</v>
      </c>
      <c r="L85" s="11">
        <v>4332928.1053200001</v>
      </c>
      <c r="M85" s="12">
        <v>44335</v>
      </c>
      <c r="N85" s="12">
        <v>44364</v>
      </c>
      <c r="O85" s="12">
        <v>44391</v>
      </c>
      <c r="P85" s="12">
        <v>44419</v>
      </c>
      <c r="Q85" s="12">
        <v>44447</v>
      </c>
      <c r="R85" s="12">
        <v>44475</v>
      </c>
      <c r="S85" s="8">
        <f t="shared" si="46"/>
        <v>29</v>
      </c>
      <c r="T85" s="8">
        <f t="shared" si="47"/>
        <v>27</v>
      </c>
      <c r="U85" s="8">
        <f t="shared" si="47"/>
        <v>28</v>
      </c>
      <c r="V85" s="8">
        <f t="shared" si="47"/>
        <v>28</v>
      </c>
      <c r="W85" s="14">
        <f t="shared" si="47"/>
        <v>28</v>
      </c>
      <c r="X85" s="15"/>
    </row>
    <row r="86" spans="1:24" s="13" customFormat="1" ht="18" customHeight="1">
      <c r="A86" s="8" t="s">
        <v>10</v>
      </c>
      <c r="B86" s="8" t="s">
        <v>157</v>
      </c>
      <c r="C86" s="8" t="s">
        <v>173</v>
      </c>
      <c r="D86" s="8" t="s">
        <v>174</v>
      </c>
      <c r="E86" s="8" t="s">
        <v>181</v>
      </c>
      <c r="F86" s="8" t="s">
        <v>395</v>
      </c>
      <c r="G86" s="8" t="s">
        <v>396</v>
      </c>
      <c r="H86" s="9" t="s">
        <v>182</v>
      </c>
      <c r="I86" s="10">
        <v>23.468399999999999</v>
      </c>
      <c r="J86" s="10">
        <v>39.1524</v>
      </c>
      <c r="K86" s="11">
        <v>453916.76689000003</v>
      </c>
      <c r="L86" s="11">
        <v>4333536.1170199998</v>
      </c>
      <c r="M86" s="12">
        <v>44335</v>
      </c>
      <c r="N86" s="12">
        <v>44364</v>
      </c>
      <c r="O86" s="12">
        <v>44391</v>
      </c>
      <c r="P86" s="12">
        <v>44419</v>
      </c>
      <c r="Q86" s="12">
        <v>44447</v>
      </c>
      <c r="R86" s="12">
        <v>44475</v>
      </c>
      <c r="S86" s="8">
        <f t="shared" si="46"/>
        <v>29</v>
      </c>
      <c r="T86" s="8">
        <f t="shared" si="47"/>
        <v>27</v>
      </c>
      <c r="U86" s="8">
        <f t="shared" si="47"/>
        <v>28</v>
      </c>
      <c r="V86" s="8">
        <f t="shared" si="47"/>
        <v>28</v>
      </c>
      <c r="W86" s="14">
        <f t="shared" si="47"/>
        <v>28</v>
      </c>
      <c r="X86" s="15"/>
    </row>
    <row r="87" spans="1:24" s="13" customFormat="1" ht="18" customHeight="1">
      <c r="A87" s="8" t="s">
        <v>10</v>
      </c>
      <c r="B87" s="8" t="s">
        <v>157</v>
      </c>
      <c r="C87" s="8" t="s">
        <v>173</v>
      </c>
      <c r="D87" s="8" t="s">
        <v>174</v>
      </c>
      <c r="E87" s="8" t="s">
        <v>183</v>
      </c>
      <c r="F87" s="8" t="s">
        <v>397</v>
      </c>
      <c r="G87" s="8" t="s">
        <v>398</v>
      </c>
      <c r="H87" s="9" t="s">
        <v>119</v>
      </c>
      <c r="I87" s="10">
        <v>23.445399999999999</v>
      </c>
      <c r="J87" s="10">
        <v>39.136899999999997</v>
      </c>
      <c r="K87" s="11">
        <v>451918.89536000002</v>
      </c>
      <c r="L87" s="11">
        <v>4331827.88956</v>
      </c>
      <c r="M87" s="12">
        <v>44335</v>
      </c>
      <c r="N87" s="12">
        <v>44364</v>
      </c>
      <c r="O87" s="12">
        <v>44391</v>
      </c>
      <c r="P87" s="12">
        <v>44419</v>
      </c>
      <c r="Q87" s="12">
        <v>44447</v>
      </c>
      <c r="R87" s="12">
        <v>44475</v>
      </c>
      <c r="S87" s="8">
        <f t="shared" si="46"/>
        <v>29</v>
      </c>
      <c r="T87" s="8">
        <f t="shared" si="47"/>
        <v>27</v>
      </c>
      <c r="U87" s="8">
        <f t="shared" si="47"/>
        <v>28</v>
      </c>
      <c r="V87" s="8">
        <f t="shared" si="47"/>
        <v>28</v>
      </c>
      <c r="W87" s="14">
        <f t="shared" si="47"/>
        <v>28</v>
      </c>
      <c r="X87" s="15"/>
    </row>
    <row r="88" spans="1:24" s="13" customFormat="1" ht="18" customHeight="1">
      <c r="A88" s="8" t="s">
        <v>10</v>
      </c>
      <c r="B88" s="8" t="s">
        <v>157</v>
      </c>
      <c r="C88" s="8" t="s">
        <v>173</v>
      </c>
      <c r="D88" s="8" t="s">
        <v>174</v>
      </c>
      <c r="E88" s="8" t="s">
        <v>184</v>
      </c>
      <c r="F88" s="8" t="s">
        <v>399</v>
      </c>
      <c r="G88" s="8" t="s">
        <v>400</v>
      </c>
      <c r="H88" s="9" t="s">
        <v>185</v>
      </c>
      <c r="I88" s="10">
        <v>23.405100000000001</v>
      </c>
      <c r="J88" s="10">
        <v>39.167200000000001</v>
      </c>
      <c r="K88" s="11">
        <v>448457.96895000001</v>
      </c>
      <c r="L88" s="11">
        <v>4335212.5100999996</v>
      </c>
      <c r="M88" s="12">
        <v>44335</v>
      </c>
      <c r="N88" s="12">
        <v>44364</v>
      </c>
      <c r="O88" s="12">
        <v>44391</v>
      </c>
      <c r="P88" s="12">
        <v>44419</v>
      </c>
      <c r="Q88" s="12">
        <v>44447</v>
      </c>
      <c r="R88" s="12">
        <v>44475</v>
      </c>
      <c r="S88" s="8">
        <f t="shared" si="46"/>
        <v>29</v>
      </c>
      <c r="T88" s="8">
        <f t="shared" si="47"/>
        <v>27</v>
      </c>
      <c r="U88" s="8">
        <f t="shared" si="47"/>
        <v>28</v>
      </c>
      <c r="V88" s="8">
        <f t="shared" si="47"/>
        <v>28</v>
      </c>
      <c r="W88" s="14">
        <f t="shared" si="47"/>
        <v>28</v>
      </c>
      <c r="X88" s="15"/>
    </row>
    <row r="89" spans="1:24" s="13" customFormat="1" ht="18" customHeight="1">
      <c r="A89" s="8" t="s">
        <v>10</v>
      </c>
      <c r="B89" s="8" t="s">
        <v>157</v>
      </c>
      <c r="C89" s="8" t="s">
        <v>173</v>
      </c>
      <c r="D89" s="8" t="s">
        <v>174</v>
      </c>
      <c r="E89" s="8" t="s">
        <v>186</v>
      </c>
      <c r="F89" s="8" t="s">
        <v>401</v>
      </c>
      <c r="G89" s="8" t="s">
        <v>402</v>
      </c>
      <c r="H89" s="9" t="s">
        <v>187</v>
      </c>
      <c r="I89" s="10">
        <v>23.460360000000001</v>
      </c>
      <c r="J89" s="10">
        <v>39.136830000000003</v>
      </c>
      <c r="K89" s="11">
        <v>453212.10686</v>
      </c>
      <c r="L89" s="11">
        <v>4331812.7172900001</v>
      </c>
      <c r="M89" s="12">
        <v>44335</v>
      </c>
      <c r="N89" s="12">
        <v>44364</v>
      </c>
      <c r="O89" s="12">
        <v>44391</v>
      </c>
      <c r="P89" s="12">
        <v>44419</v>
      </c>
      <c r="Q89" s="12">
        <v>44447</v>
      </c>
      <c r="R89" s="12">
        <v>44475</v>
      </c>
      <c r="S89" s="8">
        <f t="shared" si="46"/>
        <v>29</v>
      </c>
      <c r="T89" s="8">
        <f t="shared" ref="T89:T108" si="48">O89-N89</f>
        <v>27</v>
      </c>
      <c r="U89" s="8">
        <f t="shared" ref="U89:U108" si="49">P89-O89</f>
        <v>28</v>
      </c>
      <c r="V89" s="8">
        <f t="shared" ref="V89:V108" si="50">Q89-P89</f>
        <v>28</v>
      </c>
      <c r="W89" s="14">
        <f t="shared" ref="W89:W108" si="51">R89-Q89</f>
        <v>28</v>
      </c>
      <c r="X89" s="15"/>
    </row>
    <row r="90" spans="1:24" s="13" customFormat="1" ht="18" customHeight="1">
      <c r="A90" s="8" t="s">
        <v>10</v>
      </c>
      <c r="B90" s="8" t="s">
        <v>157</v>
      </c>
      <c r="C90" s="8" t="s">
        <v>173</v>
      </c>
      <c r="D90" s="8" t="s">
        <v>174</v>
      </c>
      <c r="E90" s="8" t="s">
        <v>188</v>
      </c>
      <c r="F90" s="8" t="s">
        <v>403</v>
      </c>
      <c r="G90" s="8" t="s">
        <v>404</v>
      </c>
      <c r="H90" s="9" t="s">
        <v>189</v>
      </c>
      <c r="I90" s="10">
        <v>23.403700000000001</v>
      </c>
      <c r="J90" s="10">
        <v>39.148980000000002</v>
      </c>
      <c r="K90" s="11">
        <v>448323.93342999998</v>
      </c>
      <c r="L90" s="11">
        <v>4333191.1356499996</v>
      </c>
      <c r="M90" s="12">
        <v>44335</v>
      </c>
      <c r="N90" s="12">
        <v>44364</v>
      </c>
      <c r="O90" s="12">
        <v>44391</v>
      </c>
      <c r="P90" s="12">
        <v>44419</v>
      </c>
      <c r="Q90" s="12">
        <v>44447</v>
      </c>
      <c r="R90" s="12">
        <v>44475</v>
      </c>
      <c r="S90" s="8">
        <f t="shared" si="46"/>
        <v>29</v>
      </c>
      <c r="T90" s="8">
        <f t="shared" si="48"/>
        <v>27</v>
      </c>
      <c r="U90" s="8">
        <f t="shared" si="49"/>
        <v>28</v>
      </c>
      <c r="V90" s="8">
        <f t="shared" si="50"/>
        <v>28</v>
      </c>
      <c r="W90" s="14">
        <f t="shared" si="51"/>
        <v>28</v>
      </c>
      <c r="X90" s="15"/>
    </row>
    <row r="91" spans="1:24" s="13" customFormat="1" ht="18" customHeight="1">
      <c r="A91" s="8" t="s">
        <v>10</v>
      </c>
      <c r="B91" s="8" t="s">
        <v>157</v>
      </c>
      <c r="C91" s="8" t="s">
        <v>173</v>
      </c>
      <c r="D91" s="8" t="s">
        <v>174</v>
      </c>
      <c r="E91" s="8" t="s">
        <v>190</v>
      </c>
      <c r="F91" s="8" t="s">
        <v>405</v>
      </c>
      <c r="G91" s="8" t="s">
        <v>406</v>
      </c>
      <c r="H91" s="9" t="s">
        <v>191</v>
      </c>
      <c r="I91" s="10">
        <v>23.409690000000001</v>
      </c>
      <c r="J91" s="10">
        <v>39.145780000000002</v>
      </c>
      <c r="K91" s="11">
        <v>448838.88773000002</v>
      </c>
      <c r="L91" s="11">
        <v>4332833.1277799997</v>
      </c>
      <c r="M91" s="12">
        <v>44335</v>
      </c>
      <c r="N91" s="12">
        <v>44364</v>
      </c>
      <c r="O91" s="12">
        <v>44391</v>
      </c>
      <c r="P91" s="12">
        <v>44419</v>
      </c>
      <c r="Q91" s="12">
        <v>44447</v>
      </c>
      <c r="R91" s="12">
        <v>44475</v>
      </c>
      <c r="S91" s="8">
        <f t="shared" si="46"/>
        <v>29</v>
      </c>
      <c r="T91" s="8">
        <f t="shared" si="48"/>
        <v>27</v>
      </c>
      <c r="U91" s="8">
        <f t="shared" si="49"/>
        <v>28</v>
      </c>
      <c r="V91" s="8">
        <f t="shared" si="50"/>
        <v>28</v>
      </c>
      <c r="W91" s="14">
        <f t="shared" si="51"/>
        <v>28</v>
      </c>
      <c r="X91" s="15"/>
    </row>
    <row r="92" spans="1:24" s="13" customFormat="1" ht="18" customHeight="1">
      <c r="A92" s="8" t="s">
        <v>10</v>
      </c>
      <c r="B92" s="8" t="s">
        <v>157</v>
      </c>
      <c r="C92" s="8" t="s">
        <v>173</v>
      </c>
      <c r="D92" s="8" t="s">
        <v>174</v>
      </c>
      <c r="E92" s="8" t="s">
        <v>192</v>
      </c>
      <c r="F92" s="8" t="s">
        <v>407</v>
      </c>
      <c r="G92" s="8" t="s">
        <v>408</v>
      </c>
      <c r="H92" s="9" t="s">
        <v>193</v>
      </c>
      <c r="I92" s="10">
        <v>23.477699999999999</v>
      </c>
      <c r="J92" s="10">
        <v>39.161740000000002</v>
      </c>
      <c r="K92" s="11">
        <v>454726.28080000001</v>
      </c>
      <c r="L92" s="11">
        <v>4334568.2710999995</v>
      </c>
      <c r="M92" s="12">
        <v>44335</v>
      </c>
      <c r="N92" s="12">
        <v>44364</v>
      </c>
      <c r="O92" s="12">
        <v>44391</v>
      </c>
      <c r="P92" s="12">
        <v>44419</v>
      </c>
      <c r="Q92" s="12">
        <v>44447</v>
      </c>
      <c r="R92" s="12">
        <v>44475</v>
      </c>
      <c r="S92" s="8">
        <f t="shared" si="46"/>
        <v>29</v>
      </c>
      <c r="T92" s="8">
        <f t="shared" si="48"/>
        <v>27</v>
      </c>
      <c r="U92" s="8">
        <f t="shared" si="49"/>
        <v>28</v>
      </c>
      <c r="V92" s="8">
        <f t="shared" si="50"/>
        <v>28</v>
      </c>
      <c r="W92" s="14">
        <f t="shared" si="51"/>
        <v>28</v>
      </c>
      <c r="X92" s="15"/>
    </row>
    <row r="93" spans="1:24" s="13" customFormat="1" ht="18" customHeight="1">
      <c r="A93" s="8" t="s">
        <v>10</v>
      </c>
      <c r="B93" s="8" t="s">
        <v>157</v>
      </c>
      <c r="C93" s="8" t="s">
        <v>173</v>
      </c>
      <c r="D93" s="8" t="s">
        <v>174</v>
      </c>
      <c r="E93" s="8" t="s">
        <v>194</v>
      </c>
      <c r="F93" s="8" t="s">
        <v>409</v>
      </c>
      <c r="G93" s="8" t="s">
        <v>410</v>
      </c>
      <c r="H93" s="9" t="s">
        <v>195</v>
      </c>
      <c r="I93" s="10">
        <v>23.457699999999999</v>
      </c>
      <c r="J93" s="10">
        <v>39.139600000000002</v>
      </c>
      <c r="K93" s="11">
        <v>452983.72476000001</v>
      </c>
      <c r="L93" s="11">
        <v>4332121.1006300002</v>
      </c>
      <c r="M93" s="12">
        <v>44335</v>
      </c>
      <c r="N93" s="12">
        <v>44364</v>
      </c>
      <c r="O93" s="12">
        <v>44391</v>
      </c>
      <c r="P93" s="12">
        <v>44419</v>
      </c>
      <c r="Q93" s="12">
        <v>44447</v>
      </c>
      <c r="R93" s="12">
        <v>44475</v>
      </c>
      <c r="S93" s="8">
        <f t="shared" si="46"/>
        <v>29</v>
      </c>
      <c r="T93" s="8">
        <f t="shared" si="48"/>
        <v>27</v>
      </c>
      <c r="U93" s="8">
        <f t="shared" si="49"/>
        <v>28</v>
      </c>
      <c r="V93" s="8">
        <f t="shared" si="50"/>
        <v>28</v>
      </c>
      <c r="W93" s="14">
        <f t="shared" si="51"/>
        <v>28</v>
      </c>
      <c r="X93" s="15"/>
    </row>
    <row r="94" spans="1:24" s="13" customFormat="1" ht="18" customHeight="1">
      <c r="A94" s="8" t="s">
        <v>10</v>
      </c>
      <c r="B94" s="8" t="s">
        <v>157</v>
      </c>
      <c r="C94" s="8" t="s">
        <v>173</v>
      </c>
      <c r="D94" s="8" t="s">
        <v>174</v>
      </c>
      <c r="E94" s="8" t="s">
        <v>196</v>
      </c>
      <c r="F94" s="8" t="s">
        <v>411</v>
      </c>
      <c r="G94" s="8" t="s">
        <v>412</v>
      </c>
      <c r="H94" s="9" t="s">
        <v>134</v>
      </c>
      <c r="I94" s="10">
        <v>23.419499999999999</v>
      </c>
      <c r="J94" s="10">
        <v>39.1402</v>
      </c>
      <c r="K94" s="11">
        <v>449682.80332000001</v>
      </c>
      <c r="L94" s="11">
        <v>4332208.1036499999</v>
      </c>
      <c r="M94" s="12">
        <v>44335</v>
      </c>
      <c r="N94" s="12">
        <v>44364</v>
      </c>
      <c r="O94" s="12">
        <v>44391</v>
      </c>
      <c r="P94" s="12">
        <v>44419</v>
      </c>
      <c r="Q94" s="12">
        <v>44447</v>
      </c>
      <c r="R94" s="12">
        <v>44475</v>
      </c>
      <c r="S94" s="8">
        <f t="shared" si="46"/>
        <v>29</v>
      </c>
      <c r="T94" s="8">
        <f t="shared" si="48"/>
        <v>27</v>
      </c>
      <c r="U94" s="8">
        <f t="shared" si="49"/>
        <v>28</v>
      </c>
      <c r="V94" s="8">
        <f t="shared" si="50"/>
        <v>28</v>
      </c>
      <c r="W94" s="14">
        <f t="shared" si="51"/>
        <v>28</v>
      </c>
      <c r="X94" s="15"/>
    </row>
    <row r="95" spans="1:24" s="13" customFormat="1" ht="18" customHeight="1">
      <c r="A95" s="8" t="s">
        <v>10</v>
      </c>
      <c r="B95" s="8" t="s">
        <v>157</v>
      </c>
      <c r="C95" s="8" t="s">
        <v>197</v>
      </c>
      <c r="D95" s="8" t="s">
        <v>198</v>
      </c>
      <c r="E95" s="8" t="s">
        <v>199</v>
      </c>
      <c r="F95" s="8" t="s">
        <v>413</v>
      </c>
      <c r="G95" s="8" t="s">
        <v>414</v>
      </c>
      <c r="H95" s="9" t="s">
        <v>15</v>
      </c>
      <c r="I95" s="10">
        <v>23.7224</v>
      </c>
      <c r="J95" s="10">
        <v>39.130800000000001</v>
      </c>
      <c r="K95" s="11">
        <v>475856.72681999998</v>
      </c>
      <c r="L95" s="11">
        <v>4331041.2130000005</v>
      </c>
      <c r="M95" s="12">
        <v>44335</v>
      </c>
      <c r="N95" s="12">
        <v>44364</v>
      </c>
      <c r="O95" s="12">
        <v>44391</v>
      </c>
      <c r="P95" s="12">
        <v>44419</v>
      </c>
      <c r="Q95" s="12">
        <v>44447</v>
      </c>
      <c r="R95" s="12">
        <v>44475</v>
      </c>
      <c r="S95" s="8">
        <f t="shared" si="46"/>
        <v>29</v>
      </c>
      <c r="T95" s="8">
        <f t="shared" si="48"/>
        <v>27</v>
      </c>
      <c r="U95" s="8">
        <f t="shared" si="49"/>
        <v>28</v>
      </c>
      <c r="V95" s="8">
        <f t="shared" si="50"/>
        <v>28</v>
      </c>
      <c r="W95" s="14">
        <f t="shared" si="51"/>
        <v>28</v>
      </c>
      <c r="X95" s="24"/>
    </row>
    <row r="96" spans="1:24" s="13" customFormat="1" ht="18" customHeight="1">
      <c r="A96" s="8" t="s">
        <v>10</v>
      </c>
      <c r="B96" s="8" t="s">
        <v>157</v>
      </c>
      <c r="C96" s="8" t="s">
        <v>197</v>
      </c>
      <c r="D96" s="8" t="s">
        <v>198</v>
      </c>
      <c r="E96" s="8" t="s">
        <v>200</v>
      </c>
      <c r="F96" s="8" t="s">
        <v>415</v>
      </c>
      <c r="G96" s="8" t="s">
        <v>416</v>
      </c>
      <c r="H96" s="9" t="s">
        <v>201</v>
      </c>
      <c r="I96" s="10">
        <v>23.711100000000002</v>
      </c>
      <c r="J96" s="10">
        <v>39.083599999999997</v>
      </c>
      <c r="K96" s="11">
        <v>474863.37722000002</v>
      </c>
      <c r="L96" s="11">
        <v>4325806.2841600003</v>
      </c>
      <c r="M96" s="12">
        <v>44335</v>
      </c>
      <c r="N96" s="12">
        <v>44364</v>
      </c>
      <c r="O96" s="12">
        <v>44391</v>
      </c>
      <c r="P96" s="12">
        <v>44419</v>
      </c>
      <c r="Q96" s="12">
        <v>44447</v>
      </c>
      <c r="R96" s="12">
        <v>44475</v>
      </c>
      <c r="S96" s="8">
        <f t="shared" si="46"/>
        <v>29</v>
      </c>
      <c r="T96" s="8">
        <f t="shared" si="48"/>
        <v>27</v>
      </c>
      <c r="U96" s="8">
        <f t="shared" si="49"/>
        <v>28</v>
      </c>
      <c r="V96" s="8">
        <f t="shared" si="50"/>
        <v>28</v>
      </c>
      <c r="W96" s="14">
        <f t="shared" si="51"/>
        <v>28</v>
      </c>
      <c r="X96" s="15"/>
    </row>
    <row r="97" spans="1:24" s="13" customFormat="1" ht="18" customHeight="1">
      <c r="A97" s="8" t="s">
        <v>10</v>
      </c>
      <c r="B97" s="8" t="s">
        <v>157</v>
      </c>
      <c r="C97" s="8" t="s">
        <v>197</v>
      </c>
      <c r="D97" s="8" t="s">
        <v>198</v>
      </c>
      <c r="E97" s="8" t="s">
        <v>202</v>
      </c>
      <c r="F97" s="8" t="s">
        <v>417</v>
      </c>
      <c r="G97" s="8" t="s">
        <v>418</v>
      </c>
      <c r="H97" s="9" t="s">
        <v>15</v>
      </c>
      <c r="I97" s="10">
        <v>23.6553</v>
      </c>
      <c r="J97" s="10">
        <v>39.1126</v>
      </c>
      <c r="K97" s="11">
        <v>470049.41463000001</v>
      </c>
      <c r="L97" s="11">
        <v>4329041.3534300001</v>
      </c>
      <c r="M97" s="12">
        <v>44335</v>
      </c>
      <c r="N97" s="12">
        <v>44364</v>
      </c>
      <c r="O97" s="12">
        <v>44391</v>
      </c>
      <c r="P97" s="12">
        <v>44419</v>
      </c>
      <c r="Q97" s="12">
        <v>44447</v>
      </c>
      <c r="R97" s="12">
        <v>44475</v>
      </c>
      <c r="S97" s="8">
        <f t="shared" si="46"/>
        <v>29</v>
      </c>
      <c r="T97" s="8">
        <f t="shared" si="48"/>
        <v>27</v>
      </c>
      <c r="U97" s="8">
        <f t="shared" si="49"/>
        <v>28</v>
      </c>
      <c r="V97" s="8">
        <f t="shared" si="50"/>
        <v>28</v>
      </c>
      <c r="W97" s="14">
        <f t="shared" si="51"/>
        <v>28</v>
      </c>
      <c r="X97" s="15"/>
    </row>
    <row r="98" spans="1:24" s="13" customFormat="1" ht="18" customHeight="1">
      <c r="A98" s="8" t="s">
        <v>10</v>
      </c>
      <c r="B98" s="8" t="s">
        <v>157</v>
      </c>
      <c r="C98" s="8" t="s">
        <v>197</v>
      </c>
      <c r="D98" s="8" t="s">
        <v>198</v>
      </c>
      <c r="E98" s="8" t="s">
        <v>203</v>
      </c>
      <c r="F98" s="8" t="s">
        <v>419</v>
      </c>
      <c r="G98" s="8" t="s">
        <v>420</v>
      </c>
      <c r="H98" s="9" t="s">
        <v>204</v>
      </c>
      <c r="I98" s="10">
        <v>23.6264</v>
      </c>
      <c r="J98" s="10">
        <v>39.146500000000003</v>
      </c>
      <c r="K98" s="11">
        <v>467566.33938999998</v>
      </c>
      <c r="L98" s="11">
        <v>4332813.2751500001</v>
      </c>
      <c r="M98" s="12">
        <v>44335</v>
      </c>
      <c r="N98" s="12">
        <v>44364</v>
      </c>
      <c r="O98" s="12">
        <v>44391</v>
      </c>
      <c r="P98" s="12">
        <v>44419</v>
      </c>
      <c r="Q98" s="12">
        <v>44447</v>
      </c>
      <c r="R98" s="12">
        <v>44475</v>
      </c>
      <c r="S98" s="8">
        <f t="shared" si="46"/>
        <v>29</v>
      </c>
      <c r="T98" s="8">
        <f t="shared" si="48"/>
        <v>27</v>
      </c>
      <c r="U98" s="8">
        <f t="shared" si="49"/>
        <v>28</v>
      </c>
      <c r="V98" s="8">
        <f t="shared" si="50"/>
        <v>28</v>
      </c>
      <c r="W98" s="14">
        <f t="shared" si="51"/>
        <v>28</v>
      </c>
      <c r="X98" s="15"/>
    </row>
    <row r="99" spans="1:24" s="13" customFormat="1" ht="18" customHeight="1">
      <c r="A99" s="8" t="s">
        <v>10</v>
      </c>
      <c r="B99" s="8" t="s">
        <v>157</v>
      </c>
      <c r="C99" s="8" t="s">
        <v>197</v>
      </c>
      <c r="D99" s="8" t="s">
        <v>198</v>
      </c>
      <c r="E99" s="8" t="s">
        <v>205</v>
      </c>
      <c r="F99" s="8" t="s">
        <v>421</v>
      </c>
      <c r="G99" s="8" t="s">
        <v>422</v>
      </c>
      <c r="H99" s="9" t="s">
        <v>206</v>
      </c>
      <c r="I99" s="10">
        <v>23.754049999999999</v>
      </c>
      <c r="J99" s="10">
        <v>39.085650000000001</v>
      </c>
      <c r="K99" s="11">
        <v>478579.16493999999</v>
      </c>
      <c r="L99" s="11">
        <v>4326023.0454599997</v>
      </c>
      <c r="M99" s="12">
        <v>44335</v>
      </c>
      <c r="N99" s="12">
        <v>44364</v>
      </c>
      <c r="O99" s="12">
        <v>44391</v>
      </c>
      <c r="P99" s="12">
        <v>44419</v>
      </c>
      <c r="Q99" s="12">
        <v>44447</v>
      </c>
      <c r="R99" s="12">
        <v>44475</v>
      </c>
      <c r="S99" s="8">
        <f t="shared" si="46"/>
        <v>29</v>
      </c>
      <c r="T99" s="8">
        <f t="shared" si="48"/>
        <v>27</v>
      </c>
      <c r="U99" s="8">
        <f t="shared" si="49"/>
        <v>28</v>
      </c>
      <c r="V99" s="8">
        <f t="shared" si="50"/>
        <v>28</v>
      </c>
      <c r="W99" s="14">
        <f t="shared" si="51"/>
        <v>28</v>
      </c>
      <c r="X99" s="15"/>
    </row>
    <row r="100" spans="1:24" s="13" customFormat="1" ht="18" customHeight="1">
      <c r="A100" s="8" t="s">
        <v>10</v>
      </c>
      <c r="B100" s="8" t="s">
        <v>157</v>
      </c>
      <c r="C100" s="8" t="s">
        <v>197</v>
      </c>
      <c r="D100" s="8" t="s">
        <v>198</v>
      </c>
      <c r="E100" s="8" t="s">
        <v>207</v>
      </c>
      <c r="F100" s="8" t="s">
        <v>423</v>
      </c>
      <c r="G100" s="8" t="s">
        <v>424</v>
      </c>
      <c r="H100" s="9" t="s">
        <v>15</v>
      </c>
      <c r="I100" s="10">
        <v>23.717400000000001</v>
      </c>
      <c r="J100" s="10">
        <v>39.1432</v>
      </c>
      <c r="K100" s="11">
        <v>475428.84648000001</v>
      </c>
      <c r="L100" s="11">
        <v>4332418.6315700002</v>
      </c>
      <c r="M100" s="12">
        <v>44335</v>
      </c>
      <c r="N100" s="12">
        <v>44364</v>
      </c>
      <c r="O100" s="12">
        <v>44391</v>
      </c>
      <c r="P100" s="12">
        <v>44419</v>
      </c>
      <c r="Q100" s="12">
        <v>44447</v>
      </c>
      <c r="R100" s="12">
        <v>44475</v>
      </c>
      <c r="S100" s="8">
        <f t="shared" si="46"/>
        <v>29</v>
      </c>
      <c r="T100" s="8">
        <f t="shared" si="48"/>
        <v>27</v>
      </c>
      <c r="U100" s="8">
        <f t="shared" si="49"/>
        <v>28</v>
      </c>
      <c r="V100" s="8">
        <f t="shared" si="50"/>
        <v>28</v>
      </c>
      <c r="W100" s="8">
        <f t="shared" si="51"/>
        <v>28</v>
      </c>
    </row>
    <row r="101" spans="1:24" s="13" customFormat="1" ht="18" customHeight="1">
      <c r="A101" s="8" t="s">
        <v>10</v>
      </c>
      <c r="B101" s="8" t="s">
        <v>157</v>
      </c>
      <c r="C101" s="8" t="s">
        <v>197</v>
      </c>
      <c r="D101" s="8" t="s">
        <v>198</v>
      </c>
      <c r="E101" s="8" t="s">
        <v>208</v>
      </c>
      <c r="F101" s="8" t="s">
        <v>425</v>
      </c>
      <c r="G101" s="8" t="s">
        <v>426</v>
      </c>
      <c r="H101" s="9" t="s">
        <v>187</v>
      </c>
      <c r="I101" s="10">
        <v>23.641400000000001</v>
      </c>
      <c r="J101" s="10">
        <v>39.139299999999999</v>
      </c>
      <c r="K101" s="11">
        <v>468859.38933999999</v>
      </c>
      <c r="L101" s="11">
        <v>4332009.0273799999</v>
      </c>
      <c r="M101" s="12">
        <v>44335</v>
      </c>
      <c r="N101" s="12">
        <v>44364</v>
      </c>
      <c r="O101" s="12">
        <v>44391</v>
      </c>
      <c r="P101" s="12">
        <v>44419</v>
      </c>
      <c r="Q101" s="12">
        <v>44447</v>
      </c>
      <c r="R101" s="12">
        <v>44475</v>
      </c>
      <c r="S101" s="8">
        <f t="shared" si="46"/>
        <v>29</v>
      </c>
      <c r="T101" s="8">
        <f t="shared" si="48"/>
        <v>27</v>
      </c>
      <c r="U101" s="8">
        <f t="shared" si="49"/>
        <v>28</v>
      </c>
      <c r="V101" s="8">
        <f t="shared" si="50"/>
        <v>28</v>
      </c>
      <c r="W101" s="8">
        <f t="shared" si="51"/>
        <v>28</v>
      </c>
    </row>
    <row r="102" spans="1:24" s="13" customFormat="1" ht="18" customHeight="1">
      <c r="A102" s="8" t="s">
        <v>10</v>
      </c>
      <c r="B102" s="8" t="s">
        <v>157</v>
      </c>
      <c r="C102" s="8" t="s">
        <v>197</v>
      </c>
      <c r="D102" s="8" t="s">
        <v>198</v>
      </c>
      <c r="E102" s="8" t="s">
        <v>209</v>
      </c>
      <c r="F102" s="8" t="s">
        <v>427</v>
      </c>
      <c r="G102" s="8" t="s">
        <v>428</v>
      </c>
      <c r="H102" s="9" t="s">
        <v>15</v>
      </c>
      <c r="I102" s="10">
        <v>23.6372</v>
      </c>
      <c r="J102" s="10">
        <v>39.142200000000003</v>
      </c>
      <c r="K102" s="11">
        <v>468497.70082999999</v>
      </c>
      <c r="L102" s="11">
        <v>4332332.2968100002</v>
      </c>
      <c r="M102" s="12">
        <v>44335</v>
      </c>
      <c r="N102" s="12">
        <v>44364</v>
      </c>
      <c r="O102" s="12">
        <v>44391</v>
      </c>
      <c r="P102" s="12">
        <v>44419</v>
      </c>
      <c r="Q102" s="12">
        <v>44447</v>
      </c>
      <c r="R102" s="12">
        <v>44475</v>
      </c>
      <c r="S102" s="8">
        <f t="shared" si="46"/>
        <v>29</v>
      </c>
      <c r="T102" s="8">
        <f t="shared" si="48"/>
        <v>27</v>
      </c>
      <c r="U102" s="8">
        <f t="shared" si="49"/>
        <v>28</v>
      </c>
      <c r="V102" s="8">
        <f t="shared" si="50"/>
        <v>28</v>
      </c>
      <c r="W102" s="8">
        <f t="shared" si="51"/>
        <v>28</v>
      </c>
    </row>
    <row r="103" spans="1:24" s="13" customFormat="1" ht="18" customHeight="1">
      <c r="A103" s="8" t="s">
        <v>10</v>
      </c>
      <c r="B103" s="8" t="s">
        <v>157</v>
      </c>
      <c r="C103" s="8" t="s">
        <v>197</v>
      </c>
      <c r="D103" s="8" t="s">
        <v>198</v>
      </c>
      <c r="E103" s="8" t="s">
        <v>210</v>
      </c>
      <c r="F103" s="8" t="s">
        <v>429</v>
      </c>
      <c r="G103" s="8" t="s">
        <v>430</v>
      </c>
      <c r="H103" s="9" t="s">
        <v>211</v>
      </c>
      <c r="I103" s="10">
        <v>23.654699999999998</v>
      </c>
      <c r="J103" s="10">
        <v>39.121400000000001</v>
      </c>
      <c r="K103" s="11">
        <v>470001.25452999998</v>
      </c>
      <c r="L103" s="11">
        <v>4330018.1249799998</v>
      </c>
      <c r="M103" s="12">
        <v>44335</v>
      </c>
      <c r="N103" s="12">
        <v>44364</v>
      </c>
      <c r="O103" s="12">
        <v>44391</v>
      </c>
      <c r="P103" s="12">
        <v>44419</v>
      </c>
      <c r="Q103" s="12">
        <v>44447</v>
      </c>
      <c r="R103" s="12">
        <v>44475</v>
      </c>
      <c r="S103" s="8">
        <f t="shared" si="46"/>
        <v>29</v>
      </c>
      <c r="T103" s="8">
        <f t="shared" si="48"/>
        <v>27</v>
      </c>
      <c r="U103" s="8">
        <f t="shared" si="49"/>
        <v>28</v>
      </c>
      <c r="V103" s="8">
        <f t="shared" si="50"/>
        <v>28</v>
      </c>
      <c r="W103" s="8">
        <f t="shared" si="51"/>
        <v>28</v>
      </c>
    </row>
    <row r="104" spans="1:24" s="13" customFormat="1" ht="18" customHeight="1">
      <c r="A104" s="8" t="s">
        <v>10</v>
      </c>
      <c r="B104" s="8" t="s">
        <v>157</v>
      </c>
      <c r="C104" s="8" t="s">
        <v>197</v>
      </c>
      <c r="D104" s="8" t="s">
        <v>198</v>
      </c>
      <c r="E104" s="8" t="s">
        <v>212</v>
      </c>
      <c r="F104" s="8" t="s">
        <v>431</v>
      </c>
      <c r="G104" s="8" t="s">
        <v>432</v>
      </c>
      <c r="H104" s="9" t="s">
        <v>113</v>
      </c>
      <c r="I104" s="10">
        <v>23.6982</v>
      </c>
      <c r="J104" s="10">
        <v>39.089399999999998</v>
      </c>
      <c r="K104" s="11">
        <v>473749.78717000003</v>
      </c>
      <c r="L104" s="11">
        <v>4326453.5574099999</v>
      </c>
      <c r="M104" s="12">
        <v>44335</v>
      </c>
      <c r="N104" s="12">
        <v>44364</v>
      </c>
      <c r="O104" s="12">
        <v>44391</v>
      </c>
      <c r="P104" s="12">
        <v>44419</v>
      </c>
      <c r="Q104" s="12">
        <v>44447</v>
      </c>
      <c r="R104" s="12">
        <v>44475</v>
      </c>
      <c r="S104" s="8">
        <f t="shared" si="46"/>
        <v>29</v>
      </c>
      <c r="T104" s="8">
        <f t="shared" si="48"/>
        <v>27</v>
      </c>
      <c r="U104" s="8">
        <f t="shared" si="49"/>
        <v>28</v>
      </c>
      <c r="V104" s="8">
        <f t="shared" si="50"/>
        <v>28</v>
      </c>
      <c r="W104" s="8">
        <f t="shared" si="51"/>
        <v>28</v>
      </c>
    </row>
    <row r="105" spans="1:24" s="13" customFormat="1" ht="18" customHeight="1">
      <c r="A105" s="8" t="s">
        <v>10</v>
      </c>
      <c r="B105" s="8" t="s">
        <v>157</v>
      </c>
      <c r="C105" s="8" t="s">
        <v>197</v>
      </c>
      <c r="D105" s="8" t="s">
        <v>198</v>
      </c>
      <c r="E105" s="8" t="s">
        <v>213</v>
      </c>
      <c r="F105" s="8" t="s">
        <v>433</v>
      </c>
      <c r="G105" s="8" t="s">
        <v>434</v>
      </c>
      <c r="H105" s="9" t="s">
        <v>214</v>
      </c>
      <c r="I105" s="10">
        <v>23.652799999999999</v>
      </c>
      <c r="J105" s="10">
        <v>39.1158</v>
      </c>
      <c r="K105" s="11">
        <v>469834.63423000003</v>
      </c>
      <c r="L105" s="11">
        <v>4329397.29452</v>
      </c>
      <c r="M105" s="12">
        <v>44335</v>
      </c>
      <c r="N105" s="12">
        <v>44364</v>
      </c>
      <c r="O105" s="12">
        <v>44391</v>
      </c>
      <c r="P105" s="12">
        <v>44419</v>
      </c>
      <c r="Q105" s="12">
        <v>44447</v>
      </c>
      <c r="R105" s="12">
        <v>44475</v>
      </c>
      <c r="S105" s="8">
        <f t="shared" si="46"/>
        <v>29</v>
      </c>
      <c r="T105" s="8">
        <f t="shared" si="48"/>
        <v>27</v>
      </c>
      <c r="U105" s="8">
        <f t="shared" si="49"/>
        <v>28</v>
      </c>
      <c r="V105" s="8">
        <f t="shared" si="50"/>
        <v>28</v>
      </c>
      <c r="W105" s="8">
        <f t="shared" si="51"/>
        <v>28</v>
      </c>
    </row>
    <row r="106" spans="1:24" s="13" customFormat="1" ht="18" customHeight="1">
      <c r="A106" s="8" t="s">
        <v>10</v>
      </c>
      <c r="B106" s="8" t="s">
        <v>157</v>
      </c>
      <c r="C106" s="8" t="s">
        <v>197</v>
      </c>
      <c r="D106" s="8" t="s">
        <v>198</v>
      </c>
      <c r="E106" s="8" t="s">
        <v>215</v>
      </c>
      <c r="F106" s="8" t="s">
        <v>435</v>
      </c>
      <c r="G106" s="8" t="s">
        <v>436</v>
      </c>
      <c r="H106" s="9" t="s">
        <v>216</v>
      </c>
      <c r="I106" s="10">
        <v>23.663399999999999</v>
      </c>
      <c r="J106" s="10">
        <v>39.110199999999999</v>
      </c>
      <c r="K106" s="11">
        <v>470748.71445000003</v>
      </c>
      <c r="L106" s="11">
        <v>4328772.3887900002</v>
      </c>
      <c r="M106" s="12">
        <v>44335</v>
      </c>
      <c r="N106" s="12">
        <v>44364</v>
      </c>
      <c r="O106" s="12">
        <v>44391</v>
      </c>
      <c r="P106" s="12">
        <v>44419</v>
      </c>
      <c r="Q106" s="12">
        <v>44447</v>
      </c>
      <c r="R106" s="12">
        <v>44475</v>
      </c>
      <c r="S106" s="8">
        <f t="shared" si="46"/>
        <v>29</v>
      </c>
      <c r="T106" s="8">
        <f t="shared" si="48"/>
        <v>27</v>
      </c>
      <c r="U106" s="8">
        <f t="shared" si="49"/>
        <v>28</v>
      </c>
      <c r="V106" s="8">
        <f t="shared" si="50"/>
        <v>28</v>
      </c>
      <c r="W106" s="8">
        <f t="shared" si="51"/>
        <v>28</v>
      </c>
    </row>
    <row r="107" spans="1:24" s="13" customFormat="1" ht="18" customHeight="1">
      <c r="A107" s="8" t="s">
        <v>10</v>
      </c>
      <c r="B107" s="8" t="s">
        <v>157</v>
      </c>
      <c r="C107" s="8" t="s">
        <v>197</v>
      </c>
      <c r="D107" s="8" t="s">
        <v>198</v>
      </c>
      <c r="E107" s="8" t="s">
        <v>217</v>
      </c>
      <c r="F107" s="8" t="s">
        <v>437</v>
      </c>
      <c r="G107" s="8" t="s">
        <v>438</v>
      </c>
      <c r="H107" s="9" t="s">
        <v>15</v>
      </c>
      <c r="I107" s="10">
        <v>23.748799999999999</v>
      </c>
      <c r="J107" s="10">
        <v>39.085599999999999</v>
      </c>
      <c r="K107" s="11">
        <v>478124.68047999998</v>
      </c>
      <c r="L107" s="11">
        <v>4326018.5409500003</v>
      </c>
      <c r="M107" s="12">
        <v>44335</v>
      </c>
      <c r="N107" s="12">
        <v>44364</v>
      </c>
      <c r="O107" s="12">
        <v>44391</v>
      </c>
      <c r="P107" s="12">
        <v>44419</v>
      </c>
      <c r="Q107" s="12">
        <v>44447</v>
      </c>
      <c r="R107" s="12">
        <v>44475</v>
      </c>
      <c r="S107" s="8">
        <f t="shared" si="46"/>
        <v>29</v>
      </c>
      <c r="T107" s="8">
        <f t="shared" si="48"/>
        <v>27</v>
      </c>
      <c r="U107" s="8">
        <f t="shared" si="49"/>
        <v>28</v>
      </c>
      <c r="V107" s="8">
        <f t="shared" si="50"/>
        <v>28</v>
      </c>
      <c r="W107" s="8">
        <f t="shared" si="51"/>
        <v>28</v>
      </c>
    </row>
    <row r="108" spans="1:24" s="13" customFormat="1" ht="18" customHeight="1">
      <c r="A108" s="8" t="s">
        <v>10</v>
      </c>
      <c r="B108" s="8" t="s">
        <v>157</v>
      </c>
      <c r="C108" s="8" t="s">
        <v>197</v>
      </c>
      <c r="D108" s="8" t="s">
        <v>198</v>
      </c>
      <c r="E108" s="8" t="s">
        <v>218</v>
      </c>
      <c r="F108" s="8" t="s">
        <v>439</v>
      </c>
      <c r="G108" s="8" t="s">
        <v>440</v>
      </c>
      <c r="H108" s="9" t="s">
        <v>165</v>
      </c>
      <c r="I108" s="10">
        <v>23.6448</v>
      </c>
      <c r="J108" s="10">
        <v>39.133099999999999</v>
      </c>
      <c r="K108" s="11">
        <v>469150.53395000001</v>
      </c>
      <c r="L108" s="11">
        <v>4331319.8285400001</v>
      </c>
      <c r="M108" s="12">
        <v>44335</v>
      </c>
      <c r="N108" s="12">
        <v>44364</v>
      </c>
      <c r="O108" s="12">
        <v>44391</v>
      </c>
      <c r="P108" s="12">
        <v>44419</v>
      </c>
      <c r="Q108" s="12">
        <v>44447</v>
      </c>
      <c r="R108" s="12">
        <v>44475</v>
      </c>
      <c r="S108" s="8">
        <f t="shared" si="46"/>
        <v>29</v>
      </c>
      <c r="T108" s="8">
        <f t="shared" si="48"/>
        <v>27</v>
      </c>
      <c r="U108" s="8">
        <f t="shared" si="49"/>
        <v>28</v>
      </c>
      <c r="V108" s="8">
        <f t="shared" si="50"/>
        <v>28</v>
      </c>
      <c r="W108" s="8">
        <f t="shared" si="51"/>
        <v>28</v>
      </c>
    </row>
  </sheetData>
  <autoFilter ref="A3:IT108">
    <filterColumn colId="2"/>
    <filterColumn colId="13"/>
  </autoFilter>
  <mergeCells count="2">
    <mergeCell ref="A1:W1"/>
    <mergeCell ref="A2:W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2021-07-01T08:29:29Z</dcterms:modified>
</cp:coreProperties>
</file>